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5315" windowHeight="2640"/>
  </bookViews>
  <sheets>
    <sheet name="dospělí" sheetId="7" r:id="rId1"/>
    <sheet name="děti - holky O" sheetId="4" r:id="rId2"/>
    <sheet name="děti - holky B" sheetId="5" r:id="rId3"/>
    <sheet name="děti - holky R" sheetId="3" r:id="rId4"/>
    <sheet name="děti - kluci O" sheetId="1" r:id="rId5"/>
    <sheet name="děti - kluci B" sheetId="2" r:id="rId6"/>
    <sheet name="děti - kluci R" sheetId="6" r:id="rId7"/>
  </sheets>
  <calcPr calcId="145621"/>
</workbook>
</file>

<file path=xl/calcChain.xml><?xml version="1.0" encoding="utf-8"?>
<calcChain xmlns="http://schemas.openxmlformats.org/spreadsheetml/2006/main">
  <c r="H51" i="6" l="1"/>
  <c r="H50" i="6"/>
  <c r="H49" i="6"/>
  <c r="H48" i="6"/>
  <c r="H47" i="6"/>
  <c r="H46" i="6"/>
  <c r="H45" i="6"/>
  <c r="H44" i="6"/>
  <c r="H43" i="6"/>
  <c r="H42" i="6"/>
  <c r="H41" i="6"/>
  <c r="H37" i="6"/>
  <c r="H36" i="6"/>
  <c r="I36" i="6" s="1"/>
  <c r="I35" i="6"/>
  <c r="H35" i="6"/>
  <c r="H34" i="6"/>
  <c r="I34" i="6" s="1"/>
  <c r="I33" i="6"/>
  <c r="H33" i="6"/>
  <c r="I32" i="6"/>
  <c r="H32" i="6"/>
  <c r="H28" i="6"/>
  <c r="H27" i="6"/>
  <c r="I26" i="6"/>
  <c r="H26" i="6"/>
  <c r="I25" i="6"/>
  <c r="H25" i="6"/>
  <c r="I24" i="6"/>
  <c r="H24" i="6"/>
  <c r="I23" i="6"/>
  <c r="H23" i="6"/>
  <c r="I22" i="6"/>
  <c r="H22" i="6"/>
  <c r="I21" i="6"/>
  <c r="H21" i="6"/>
  <c r="I20" i="6"/>
  <c r="H20" i="6"/>
  <c r="I19" i="6"/>
  <c r="H19" i="6"/>
  <c r="I18" i="6"/>
  <c r="H18" i="6"/>
  <c r="I17" i="6"/>
  <c r="H17" i="6"/>
  <c r="I16" i="6"/>
  <c r="H16" i="6"/>
  <c r="I15" i="6"/>
  <c r="H15" i="6"/>
  <c r="I14" i="6"/>
  <c r="H14" i="6"/>
  <c r="I13" i="6"/>
  <c r="H13" i="6"/>
  <c r="H9" i="6"/>
  <c r="H8" i="6"/>
  <c r="H7" i="6"/>
  <c r="H6" i="6"/>
  <c r="H5" i="6"/>
  <c r="G51" i="3" l="1"/>
  <c r="G50" i="3"/>
  <c r="G49" i="3"/>
  <c r="H49" i="3" s="1"/>
  <c r="G48" i="3"/>
  <c r="H48" i="3" s="1"/>
  <c r="G47" i="3"/>
  <c r="H47" i="3" s="1"/>
  <c r="G46" i="3"/>
  <c r="H46" i="3" s="1"/>
  <c r="G45" i="3"/>
  <c r="H45" i="3" s="1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H19" i="3" s="1"/>
  <c r="G18" i="3"/>
  <c r="G14" i="3"/>
  <c r="G13" i="3"/>
  <c r="G12" i="3"/>
  <c r="G11" i="3"/>
  <c r="G10" i="3"/>
  <c r="G9" i="3"/>
  <c r="G5" i="3"/>
  <c r="G4" i="3"/>
  <c r="G3" i="3"/>
  <c r="H3" i="3" l="1"/>
  <c r="H10" i="3"/>
  <c r="H5" i="3"/>
  <c r="H12" i="3"/>
  <c r="H14" i="3"/>
  <c r="H21" i="3"/>
  <c r="H23" i="3"/>
  <c r="H25" i="3"/>
  <c r="H27" i="3"/>
  <c r="H4" i="3"/>
  <c r="H9" i="3"/>
  <c r="H11" i="3"/>
  <c r="H13" i="3"/>
  <c r="H18" i="3"/>
  <c r="H20" i="3"/>
  <c r="H22" i="3"/>
  <c r="H24" i="3"/>
  <c r="H26" i="3"/>
  <c r="H29" i="3"/>
  <c r="H31" i="3"/>
  <c r="H30" i="3"/>
</calcChain>
</file>

<file path=xl/sharedStrings.xml><?xml version="1.0" encoding="utf-8"?>
<sst xmlns="http://schemas.openxmlformats.org/spreadsheetml/2006/main" count="1633" uniqueCount="323">
  <si>
    <t>Jméno</t>
  </si>
  <si>
    <t>Příjmení</t>
  </si>
  <si>
    <t>Ročník</t>
  </si>
  <si>
    <t>Oddíl</t>
  </si>
  <si>
    <t>Tereza</t>
  </si>
  <si>
    <t>CC Ruzyně</t>
  </si>
  <si>
    <t>Anna</t>
  </si>
  <si>
    <t>Mikynová</t>
  </si>
  <si>
    <t>HO Hobby centrum 4</t>
  </si>
  <si>
    <t>Noemi</t>
  </si>
  <si>
    <t>Rajnochová</t>
  </si>
  <si>
    <t>Lokomotiva Beroun</t>
  </si>
  <si>
    <t>Riedlová</t>
  </si>
  <si>
    <t>Vízková</t>
  </si>
  <si>
    <t>Eliška</t>
  </si>
  <si>
    <t>Bulenová</t>
  </si>
  <si>
    <t>Kateřina</t>
  </si>
  <si>
    <t>Dvořákova</t>
  </si>
  <si>
    <t>Magdalena</t>
  </si>
  <si>
    <t>Dvořáková</t>
  </si>
  <si>
    <t>Kripnerová</t>
  </si>
  <si>
    <t>Jůlie</t>
  </si>
  <si>
    <t>Preislerová</t>
  </si>
  <si>
    <t>Hedvika</t>
  </si>
  <si>
    <t>Ransdorfová</t>
  </si>
  <si>
    <t>Natálie</t>
  </si>
  <si>
    <t>Rychetská</t>
  </si>
  <si>
    <t>Vondráčková</t>
  </si>
  <si>
    <t>Čechurová</t>
  </si>
  <si>
    <t>HK Maglajz Kladruby</t>
  </si>
  <si>
    <t>Agáta</t>
  </si>
  <si>
    <t>Baštová</t>
  </si>
  <si>
    <t>Karolína</t>
  </si>
  <si>
    <t>Hladká</t>
  </si>
  <si>
    <t>Klára-Marie</t>
  </si>
  <si>
    <t>Novotná</t>
  </si>
  <si>
    <t>Agáta-Terezie</t>
  </si>
  <si>
    <t>Žaneta</t>
  </si>
  <si>
    <t>Žáková</t>
  </si>
  <si>
    <t>HO Pohodička</t>
  </si>
  <si>
    <t>Theresia</t>
  </si>
  <si>
    <t>Polcarová</t>
  </si>
  <si>
    <t>CRUX Karlovy vary</t>
  </si>
  <si>
    <t>El Bourahi</t>
  </si>
  <si>
    <t>Soňa</t>
  </si>
  <si>
    <t>Sofie</t>
  </si>
  <si>
    <t>Ruzyně</t>
  </si>
  <si>
    <t>Monika</t>
  </si>
  <si>
    <t>Horská</t>
  </si>
  <si>
    <t>Julie</t>
  </si>
  <si>
    <t>Bouřilová</t>
  </si>
  <si>
    <t>FreeSolo</t>
  </si>
  <si>
    <t>Kristýna</t>
  </si>
  <si>
    <t>Dubská</t>
  </si>
  <si>
    <t>Daniela</t>
  </si>
  <si>
    <t>Váchová</t>
  </si>
  <si>
    <t>Brožová</t>
  </si>
  <si>
    <t>Ruzyň</t>
  </si>
  <si>
    <t>Magdaléna</t>
  </si>
  <si>
    <t>Šrámková</t>
  </si>
  <si>
    <t>Stavová</t>
  </si>
  <si>
    <t>Petra</t>
  </si>
  <si>
    <t>Jandová</t>
  </si>
  <si>
    <t>HO Gekon</t>
  </si>
  <si>
    <t>Šulcová</t>
  </si>
  <si>
    <t>Štědrá</t>
  </si>
  <si>
    <t>Annika</t>
  </si>
  <si>
    <t>Schubertová</t>
  </si>
  <si>
    <t>Horoguru</t>
  </si>
  <si>
    <t>Reinšteinová</t>
  </si>
  <si>
    <t>T</t>
  </si>
  <si>
    <t>P</t>
  </si>
  <si>
    <t>pořadí</t>
  </si>
  <si>
    <t>Šárka</t>
  </si>
  <si>
    <t>Hobby  centrum 4</t>
  </si>
  <si>
    <t>Holky 1997-1999</t>
  </si>
  <si>
    <t>Holky 2000-2002</t>
  </si>
  <si>
    <t>Holky 2003-2005</t>
  </si>
  <si>
    <t>Holky 2006-2008</t>
  </si>
  <si>
    <t>Holky 2009+</t>
  </si>
  <si>
    <t>Kluci 1997-1999</t>
  </si>
  <si>
    <t>1.cesta F</t>
  </si>
  <si>
    <t>2.cesta G</t>
  </si>
  <si>
    <t>finále</t>
  </si>
  <si>
    <t>SF</t>
  </si>
  <si>
    <t>Vojtěch</t>
  </si>
  <si>
    <t>Harcuba</t>
  </si>
  <si>
    <t>HORO GURU</t>
  </si>
  <si>
    <t>TOP</t>
  </si>
  <si>
    <t>Lukáš</t>
  </si>
  <si>
    <t>Michal</t>
  </si>
  <si>
    <t>LAJ</t>
  </si>
  <si>
    <t>Václav</t>
  </si>
  <si>
    <t>Nebeský</t>
  </si>
  <si>
    <t>68+</t>
  </si>
  <si>
    <t>Jiří</t>
  </si>
  <si>
    <t>Krčka</t>
  </si>
  <si>
    <t>34+</t>
  </si>
  <si>
    <t>Jan</t>
  </si>
  <si>
    <t>Vondráček</t>
  </si>
  <si>
    <t>26+</t>
  </si>
  <si>
    <t>Kluci 2000-2002</t>
  </si>
  <si>
    <t>1.cesta E</t>
  </si>
  <si>
    <t>2.cesta F</t>
  </si>
  <si>
    <t>Matěj</t>
  </si>
  <si>
    <t>Chlebovský</t>
  </si>
  <si>
    <t>56+</t>
  </si>
  <si>
    <t>Matyáš</t>
  </si>
  <si>
    <t>Maxima</t>
  </si>
  <si>
    <t>HO Holešovice</t>
  </si>
  <si>
    <t>Jáchym</t>
  </si>
  <si>
    <t>Hykrda</t>
  </si>
  <si>
    <t>Radek</t>
  </si>
  <si>
    <t>Forgáč</t>
  </si>
  <si>
    <t>Adam</t>
  </si>
  <si>
    <t>Fiala</t>
  </si>
  <si>
    <t>Kluci 2003-2005</t>
  </si>
  <si>
    <t>1.cesta D</t>
  </si>
  <si>
    <t>2.cesta E</t>
  </si>
  <si>
    <t>SSF</t>
  </si>
  <si>
    <t>Marek</t>
  </si>
  <si>
    <t>Jeliga</t>
  </si>
  <si>
    <t>HORO GURU, BigWall</t>
  </si>
  <si>
    <t>Zítek</t>
  </si>
  <si>
    <t>Big wall</t>
  </si>
  <si>
    <t>Čechura</t>
  </si>
  <si>
    <t>64+</t>
  </si>
  <si>
    <t>Štěpán</t>
  </si>
  <si>
    <t>Bulena</t>
  </si>
  <si>
    <t>62+</t>
  </si>
  <si>
    <t>Richard</t>
  </si>
  <si>
    <t>Dejdar</t>
  </si>
  <si>
    <t>HoroGuru</t>
  </si>
  <si>
    <t>Martin</t>
  </si>
  <si>
    <t>Schrotter</t>
  </si>
  <si>
    <t>Pohodička Slaný</t>
  </si>
  <si>
    <t>Kryštof</t>
  </si>
  <si>
    <t>Breburda</t>
  </si>
  <si>
    <t>Mikuláš</t>
  </si>
  <si>
    <t>Petrík</t>
  </si>
  <si>
    <t>Patzak</t>
  </si>
  <si>
    <t>Jirásek</t>
  </si>
  <si>
    <t>HU Medicína Praha</t>
  </si>
  <si>
    <t>Nejedlý</t>
  </si>
  <si>
    <t>Jakub</t>
  </si>
  <si>
    <t>Gara</t>
  </si>
  <si>
    <t>Sedláček</t>
  </si>
  <si>
    <t>Dan</t>
  </si>
  <si>
    <t>Šulc</t>
  </si>
  <si>
    <t>Petr</t>
  </si>
  <si>
    <t>Ulman</t>
  </si>
  <si>
    <t>Svátek</t>
  </si>
  <si>
    <t>17 (28)</t>
  </si>
  <si>
    <t xml:space="preserve">Kluci 2006-2008 </t>
  </si>
  <si>
    <t>1.cesta C</t>
  </si>
  <si>
    <t>2.cesta B</t>
  </si>
  <si>
    <t>Prokop</t>
  </si>
  <si>
    <t>HO Pohodička Slaný</t>
  </si>
  <si>
    <t>Vojta</t>
  </si>
  <si>
    <t>Lacyk</t>
  </si>
  <si>
    <t>František</t>
  </si>
  <si>
    <t>Danda</t>
  </si>
  <si>
    <t xml:space="preserve">Jan </t>
  </si>
  <si>
    <t>Štipek</t>
  </si>
  <si>
    <t>Jonáš</t>
  </si>
  <si>
    <t>Bašta</t>
  </si>
  <si>
    <t xml:space="preserve">Free Solo </t>
  </si>
  <si>
    <t>Mertl</t>
  </si>
  <si>
    <t>Hrdina</t>
  </si>
  <si>
    <t>Viktor</t>
  </si>
  <si>
    <t>Šimon</t>
  </si>
  <si>
    <t>Erdinger</t>
  </si>
  <si>
    <t>Štědrý</t>
  </si>
  <si>
    <t>Matouš</t>
  </si>
  <si>
    <t>Poleno</t>
  </si>
  <si>
    <t>Kluci 2009+</t>
  </si>
  <si>
    <t>1.cesta A</t>
  </si>
  <si>
    <t>Uhlíř</t>
  </si>
  <si>
    <t>Kluci 1997-1998</t>
  </si>
  <si>
    <t>Kluci 2006-2008</t>
  </si>
  <si>
    <t>1.cesta</t>
  </si>
  <si>
    <t>2.cesta</t>
  </si>
  <si>
    <t>celkem</t>
  </si>
  <si>
    <t>Vendula</t>
  </si>
  <si>
    <t>Fischerová</t>
  </si>
  <si>
    <t>Malátová</t>
  </si>
  <si>
    <t>Michaela</t>
  </si>
  <si>
    <t>00:39.11</t>
  </si>
  <si>
    <t>Kosová</t>
  </si>
  <si>
    <t>Nikola</t>
  </si>
  <si>
    <t>Šnajdrová</t>
  </si>
  <si>
    <t>Nela</t>
  </si>
  <si>
    <t>Burzova</t>
  </si>
  <si>
    <t>x</t>
  </si>
  <si>
    <t>Gabriela</t>
  </si>
  <si>
    <t>Výsledky v lezení na obtížnost</t>
  </si>
  <si>
    <t>Pořadí</t>
  </si>
  <si>
    <t>šárka</t>
  </si>
  <si>
    <t>hobby  centrum 4</t>
  </si>
  <si>
    <t>16+</t>
  </si>
  <si>
    <t>54+</t>
  </si>
  <si>
    <t>12+</t>
  </si>
  <si>
    <t>Bára</t>
  </si>
  <si>
    <t>Zítková</t>
  </si>
  <si>
    <t>BigWall Praha</t>
  </si>
  <si>
    <t>66+</t>
  </si>
  <si>
    <t xml:space="preserve">2.cesta </t>
  </si>
  <si>
    <t>CC Ruzyne</t>
  </si>
  <si>
    <t>CC Ruzyň</t>
  </si>
  <si>
    <t>Platba</t>
  </si>
  <si>
    <t>HOLKY RYCHLOST</t>
  </si>
  <si>
    <t>KLUCI OBTIZNOST</t>
  </si>
  <si>
    <t>Výsledky boulderingu - kluci</t>
  </si>
  <si>
    <t>Výsledky boulderingu - holky</t>
  </si>
  <si>
    <t>Výsledky lezení na rychlost - kluci</t>
  </si>
  <si>
    <t>Źeny - začátečnice</t>
  </si>
  <si>
    <t>jmeno</t>
  </si>
  <si>
    <t>prijmeni</t>
  </si>
  <si>
    <t>oddil</t>
  </si>
  <si>
    <t>4+</t>
  </si>
  <si>
    <t>5-</t>
  </si>
  <si>
    <t>6+</t>
  </si>
  <si>
    <t>7-</t>
  </si>
  <si>
    <t>Monča</t>
  </si>
  <si>
    <t>Krátká</t>
  </si>
  <si>
    <t>top</t>
  </si>
  <si>
    <t>Fojtíková</t>
  </si>
  <si>
    <t>Dominika</t>
  </si>
  <si>
    <t>Krupková</t>
  </si>
  <si>
    <t>ASK Slavia</t>
  </si>
  <si>
    <t>36+</t>
  </si>
  <si>
    <t>Kurelová</t>
  </si>
  <si>
    <t>44+</t>
  </si>
  <si>
    <t>Hana</t>
  </si>
  <si>
    <t>Szücsová</t>
  </si>
  <si>
    <t>Eva</t>
  </si>
  <si>
    <t>Hlaváčková</t>
  </si>
  <si>
    <t>24+</t>
  </si>
  <si>
    <t>Žena pokročilé</t>
  </si>
  <si>
    <t>3+</t>
  </si>
  <si>
    <t>5+</t>
  </si>
  <si>
    <t>8-</t>
  </si>
  <si>
    <t>8+</t>
  </si>
  <si>
    <t>8a</t>
  </si>
  <si>
    <t>danča</t>
  </si>
  <si>
    <t>kotrbová</t>
  </si>
  <si>
    <t>cc ruzyně</t>
  </si>
  <si>
    <t>sarah</t>
  </si>
  <si>
    <t>kinkorová</t>
  </si>
  <si>
    <t>40+</t>
  </si>
  <si>
    <t>klára</t>
  </si>
  <si>
    <t>halašová</t>
  </si>
  <si>
    <t>aka praha</t>
  </si>
  <si>
    <t>pavla</t>
  </si>
  <si>
    <t>růžičková</t>
  </si>
  <si>
    <t>70+</t>
  </si>
  <si>
    <t>magda</t>
  </si>
  <si>
    <t>benešová</t>
  </si>
  <si>
    <t>horosport praha</t>
  </si>
  <si>
    <t>hanka</t>
  </si>
  <si>
    <t>macková</t>
  </si>
  <si>
    <t>hk netřesk</t>
  </si>
  <si>
    <t>ok</t>
  </si>
  <si>
    <t>katka</t>
  </si>
  <si>
    <t>rozsypalová</t>
  </si>
  <si>
    <t>zuzana</t>
  </si>
  <si>
    <t>smitková</t>
  </si>
  <si>
    <t>jana</t>
  </si>
  <si>
    <t>tlusta</t>
  </si>
  <si>
    <t>alice</t>
  </si>
  <si>
    <t>mertensová</t>
  </si>
  <si>
    <t>58+</t>
  </si>
  <si>
    <t>Muži začatečník</t>
  </si>
  <si>
    <t>kuba</t>
  </si>
  <si>
    <t>mikolášek</t>
  </si>
  <si>
    <t>martin</t>
  </si>
  <si>
    <t>hybner</t>
  </si>
  <si>
    <t>daniel</t>
  </si>
  <si>
    <t>hlava</t>
  </si>
  <si>
    <t>honza</t>
  </si>
  <si>
    <t>tesař</t>
  </si>
  <si>
    <t>milan</t>
  </si>
  <si>
    <t>bubeník</t>
  </si>
  <si>
    <t>ondřej</t>
  </si>
  <si>
    <t>kalina</t>
  </si>
  <si>
    <t>Muži pokročilí</t>
  </si>
  <si>
    <t>jakub</t>
  </si>
  <si>
    <t>hlaváček</t>
  </si>
  <si>
    <t>michal</t>
  </si>
  <si>
    <t>motl</t>
  </si>
  <si>
    <t>tůma</t>
  </si>
  <si>
    <t>co černý orel</t>
  </si>
  <si>
    <t>aleš</t>
  </si>
  <si>
    <t>rozsypal</t>
  </si>
  <si>
    <t>matěj</t>
  </si>
  <si>
    <t>kamínek</t>
  </si>
  <si>
    <t>jiří</t>
  </si>
  <si>
    <t>antušek</t>
  </si>
  <si>
    <t>hom alpin 4</t>
  </si>
  <si>
    <t>petr</t>
  </si>
  <si>
    <t>podoba</t>
  </si>
  <si>
    <t>ho pohodička slaný</t>
  </si>
  <si>
    <t>lukáš</t>
  </si>
  <si>
    <t>černý</t>
  </si>
  <si>
    <t>drbohlav</t>
  </si>
  <si>
    <t>pummer</t>
  </si>
  <si>
    <t>mára</t>
  </si>
  <si>
    <t>smolka</t>
  </si>
  <si>
    <t>menšík</t>
  </si>
  <si>
    <t>jan</t>
  </si>
  <si>
    <t>zahrádecký</t>
  </si>
  <si>
    <t>hk horosport praha</t>
  </si>
  <si>
    <t>nikita</t>
  </si>
  <si>
    <t>kyprin</t>
  </si>
  <si>
    <t>evžen</t>
  </si>
  <si>
    <t>jaskal</t>
  </si>
  <si>
    <t>ondra</t>
  </si>
  <si>
    <t>nejedly</t>
  </si>
  <si>
    <t>tomáš</t>
  </si>
  <si>
    <t>dosoudil</t>
  </si>
  <si>
    <t>uhlíř</t>
  </si>
  <si>
    <t>bílek</t>
  </si>
  <si>
    <t>zdeněk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</si>
</sst>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:ss.00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24"/>
      <color theme="1"/>
      <name val="Calibri"/>
      <family val="2"/>
      <charset val="238"/>
      <scheme val="minor"/>
    </font>
    <font>
      <sz val="9.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0" fontId="0" fillId="0" borderId="8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0" fillId="0" borderId="14" xfId="0" applyBorder="1" applyAlignment="1"/>
    <xf numFmtId="0" fontId="0" fillId="0" borderId="16" xfId="0" applyBorder="1" applyAlignment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" xfId="0" applyBorder="1"/>
    <xf numFmtId="0" fontId="1" fillId="0" borderId="19" xfId="0" applyFont="1" applyBorder="1" applyAlignment="1">
      <alignment horizontal="center" vertical="center"/>
    </xf>
    <xf numFmtId="0" fontId="1" fillId="0" borderId="0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0" fillId="0" borderId="7" xfId="0" applyNumberFormat="1" applyBorder="1" applyAlignment="1">
      <alignment horizontal="center" vertical="center"/>
    </xf>
    <xf numFmtId="0" fontId="4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164" fontId="0" fillId="0" borderId="1" xfId="0" applyNumberForma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2" fillId="0" borderId="9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 vertical="center"/>
    </xf>
    <xf numFmtId="0" fontId="0" fillId="0" borderId="5" xfId="0" applyBorder="1"/>
    <xf numFmtId="0" fontId="0" fillId="0" borderId="16" xfId="0" applyBorder="1"/>
    <xf numFmtId="0" fontId="1" fillId="0" borderId="19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2" fillId="0" borderId="9" xfId="0" applyFont="1" applyFill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1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center" wrapText="1"/>
    </xf>
    <xf numFmtId="0" fontId="0" fillId="0" borderId="12" xfId="0" applyBorder="1"/>
    <xf numFmtId="0" fontId="0" fillId="0" borderId="13" xfId="0" applyBorder="1" applyAlignment="1">
      <alignment horizontal="center"/>
    </xf>
    <xf numFmtId="164" fontId="0" fillId="0" borderId="11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4" xfId="0" applyBorder="1"/>
    <xf numFmtId="0" fontId="0" fillId="0" borderId="16" xfId="0" applyBorder="1" applyAlignment="1">
      <alignment horizontal="center"/>
    </xf>
    <xf numFmtId="0" fontId="3" fillId="6" borderId="0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9" fillId="2" borderId="15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" fillId="3" borderId="15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1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5" xfId="0" applyBorder="1" applyAlignment="1">
      <alignment horizontal="center"/>
    </xf>
    <xf numFmtId="0" fontId="8" fillId="5" borderId="0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0" fontId="1" fillId="7" borderId="23" xfId="0" applyFont="1" applyFill="1" applyBorder="1" applyAlignment="1">
      <alignment horizontal="center"/>
    </xf>
    <xf numFmtId="0" fontId="1" fillId="7" borderId="24" xfId="0" applyFont="1" applyFill="1" applyBorder="1" applyAlignment="1">
      <alignment horizontal="center"/>
    </xf>
    <xf numFmtId="0" fontId="1" fillId="7" borderId="25" xfId="0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6" borderId="10" xfId="0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"/>
  <sheetViews>
    <sheetView tabSelected="1" workbookViewId="0">
      <selection activeCell="C24" sqref="C24"/>
    </sheetView>
  </sheetViews>
  <sheetFormatPr defaultRowHeight="15" x14ac:dyDescent="0.25"/>
  <cols>
    <col min="1" max="1" width="9.140625" style="3"/>
    <col min="2" max="2" width="17.28515625" style="3" bestFit="1" customWidth="1"/>
    <col min="3" max="3" width="12" style="3" bestFit="1" customWidth="1"/>
    <col min="4" max="4" width="18.140625" style="3" bestFit="1" customWidth="1"/>
    <col min="5" max="14" width="6.7109375" style="3" customWidth="1"/>
    <col min="15" max="15" width="4" style="3" bestFit="1" customWidth="1"/>
    <col min="16" max="16384" width="9.140625" style="3"/>
  </cols>
  <sheetData>
    <row r="1" spans="1:14" x14ac:dyDescent="0.25">
      <c r="A1" s="112" t="s">
        <v>215</v>
      </c>
      <c r="B1" s="113"/>
      <c r="C1" s="113"/>
      <c r="D1" s="113"/>
      <c r="E1" s="113"/>
      <c r="F1" s="113"/>
      <c r="G1" s="113"/>
      <c r="H1" s="113"/>
      <c r="I1" s="113"/>
      <c r="J1" s="114"/>
    </row>
    <row r="2" spans="1:14" ht="15.75" thickBot="1" x14ac:dyDescent="0.3">
      <c r="A2" s="115" t="s">
        <v>72</v>
      </c>
      <c r="B2" s="116" t="s">
        <v>216</v>
      </c>
      <c r="C2" s="116" t="s">
        <v>217</v>
      </c>
      <c r="D2" s="116" t="s">
        <v>218</v>
      </c>
      <c r="E2" s="116" t="s">
        <v>219</v>
      </c>
      <c r="F2" s="116" t="s">
        <v>220</v>
      </c>
      <c r="G2" s="116">
        <v>5</v>
      </c>
      <c r="H2" s="116">
        <v>6</v>
      </c>
      <c r="I2" s="116" t="s">
        <v>221</v>
      </c>
      <c r="J2" s="117" t="s">
        <v>222</v>
      </c>
      <c r="K2" s="118"/>
    </row>
    <row r="3" spans="1:14" x14ac:dyDescent="0.25">
      <c r="A3" s="119">
        <v>1</v>
      </c>
      <c r="B3" s="120" t="s">
        <v>223</v>
      </c>
      <c r="C3" s="120" t="s">
        <v>224</v>
      </c>
      <c r="D3" s="120"/>
      <c r="E3" s="120"/>
      <c r="F3" s="120"/>
      <c r="G3" s="120"/>
      <c r="H3" s="120" t="s">
        <v>225</v>
      </c>
      <c r="I3" s="120" t="s">
        <v>225</v>
      </c>
      <c r="J3" s="121" t="s">
        <v>225</v>
      </c>
      <c r="K3" s="118"/>
    </row>
    <row r="4" spans="1:14" x14ac:dyDescent="0.25">
      <c r="A4" s="122">
        <v>2</v>
      </c>
      <c r="B4" s="31" t="s">
        <v>47</v>
      </c>
      <c r="C4" s="31" t="s">
        <v>226</v>
      </c>
      <c r="D4" s="31"/>
      <c r="E4" s="31"/>
      <c r="F4" s="31" t="s">
        <v>225</v>
      </c>
      <c r="G4" s="31" t="s">
        <v>225</v>
      </c>
      <c r="H4" s="31" t="s">
        <v>225</v>
      </c>
      <c r="I4" s="40" t="s">
        <v>225</v>
      </c>
      <c r="J4" s="75" t="s">
        <v>200</v>
      </c>
      <c r="K4" s="118"/>
    </row>
    <row r="5" spans="1:14" x14ac:dyDescent="0.25">
      <c r="A5" s="122">
        <v>3</v>
      </c>
      <c r="B5" s="31" t="s">
        <v>227</v>
      </c>
      <c r="C5" s="31" t="s">
        <v>228</v>
      </c>
      <c r="D5" s="31" t="s">
        <v>229</v>
      </c>
      <c r="E5" s="31" t="s">
        <v>225</v>
      </c>
      <c r="F5" s="31" t="s">
        <v>225</v>
      </c>
      <c r="G5" s="31" t="s">
        <v>225</v>
      </c>
      <c r="H5" s="31" t="s">
        <v>225</v>
      </c>
      <c r="I5" s="40" t="s">
        <v>225</v>
      </c>
      <c r="J5" s="75" t="s">
        <v>230</v>
      </c>
      <c r="K5" s="118"/>
    </row>
    <row r="6" spans="1:14" x14ac:dyDescent="0.25">
      <c r="A6" s="122">
        <v>4</v>
      </c>
      <c r="B6" s="31" t="s">
        <v>47</v>
      </c>
      <c r="C6" s="31" t="s">
        <v>231</v>
      </c>
      <c r="D6" s="31"/>
      <c r="E6" s="31"/>
      <c r="F6" s="31"/>
      <c r="G6" s="31" t="s">
        <v>225</v>
      </c>
      <c r="H6" s="40" t="s">
        <v>225</v>
      </c>
      <c r="I6" s="31" t="s">
        <v>232</v>
      </c>
      <c r="J6" s="75"/>
      <c r="K6" s="118"/>
    </row>
    <row r="7" spans="1:14" x14ac:dyDescent="0.25">
      <c r="A7" s="122">
        <v>5</v>
      </c>
      <c r="B7" s="31" t="s">
        <v>233</v>
      </c>
      <c r="C7" s="31" t="s">
        <v>234</v>
      </c>
      <c r="D7" s="31"/>
      <c r="E7" s="31"/>
      <c r="F7" s="31" t="s">
        <v>225</v>
      </c>
      <c r="G7" s="31"/>
      <c r="H7" s="40" t="s">
        <v>225</v>
      </c>
      <c r="I7" s="31">
        <v>24</v>
      </c>
      <c r="J7" s="75"/>
      <c r="K7" s="118"/>
    </row>
    <row r="8" spans="1:14" ht="15.75" thickBot="1" x14ac:dyDescent="0.3">
      <c r="A8" s="123">
        <v>6</v>
      </c>
      <c r="B8" s="124" t="s">
        <v>235</v>
      </c>
      <c r="C8" s="124" t="s">
        <v>236</v>
      </c>
      <c r="D8" s="124"/>
      <c r="E8" s="124" t="s">
        <v>225</v>
      </c>
      <c r="F8" s="124"/>
      <c r="G8" s="125" t="s">
        <v>225</v>
      </c>
      <c r="H8" s="124" t="s">
        <v>237</v>
      </c>
      <c r="I8" s="124"/>
      <c r="J8" s="81"/>
      <c r="K8" s="118"/>
    </row>
    <row r="10" spans="1:14" ht="15.75" thickBot="1" x14ac:dyDescent="0.3"/>
    <row r="11" spans="1:14" x14ac:dyDescent="0.25">
      <c r="A11" s="112" t="s">
        <v>238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4"/>
    </row>
    <row r="12" spans="1:14" ht="15.75" thickBot="1" x14ac:dyDescent="0.3">
      <c r="A12" s="115" t="s">
        <v>72</v>
      </c>
      <c r="B12" s="116" t="s">
        <v>216</v>
      </c>
      <c r="C12" s="116" t="s">
        <v>217</v>
      </c>
      <c r="D12" s="116" t="s">
        <v>218</v>
      </c>
      <c r="E12" s="116" t="s">
        <v>239</v>
      </c>
      <c r="F12" s="116" t="s">
        <v>219</v>
      </c>
      <c r="G12" s="116" t="s">
        <v>220</v>
      </c>
      <c r="H12" s="116" t="s">
        <v>240</v>
      </c>
      <c r="I12" s="116">
        <v>6</v>
      </c>
      <c r="J12" s="116" t="s">
        <v>221</v>
      </c>
      <c r="K12" s="116" t="s">
        <v>222</v>
      </c>
      <c r="L12" s="116" t="s">
        <v>241</v>
      </c>
      <c r="M12" s="116" t="s">
        <v>242</v>
      </c>
      <c r="N12" s="117" t="s">
        <v>243</v>
      </c>
    </row>
    <row r="13" spans="1:14" x14ac:dyDescent="0.25">
      <c r="A13" s="119">
        <v>1</v>
      </c>
      <c r="B13" s="120" t="s">
        <v>244</v>
      </c>
      <c r="C13" s="120" t="s">
        <v>245</v>
      </c>
      <c r="D13" s="120" t="s">
        <v>246</v>
      </c>
      <c r="E13" s="120"/>
      <c r="F13" s="120"/>
      <c r="G13" s="120"/>
      <c r="H13" s="120"/>
      <c r="I13" s="120"/>
      <c r="J13" s="120"/>
      <c r="K13" s="120" t="s">
        <v>225</v>
      </c>
      <c r="L13" s="120" t="s">
        <v>225</v>
      </c>
      <c r="M13" s="126" t="s">
        <v>225</v>
      </c>
      <c r="N13" s="127" t="s">
        <v>205</v>
      </c>
    </row>
    <row r="14" spans="1:14" x14ac:dyDescent="0.25">
      <c r="A14" s="122">
        <v>2</v>
      </c>
      <c r="B14" s="31" t="s">
        <v>247</v>
      </c>
      <c r="C14" s="31" t="s">
        <v>248</v>
      </c>
      <c r="D14" s="31" t="s">
        <v>246</v>
      </c>
      <c r="E14" s="31" t="s">
        <v>225</v>
      </c>
      <c r="F14" s="31" t="s">
        <v>225</v>
      </c>
      <c r="G14" s="31" t="s">
        <v>225</v>
      </c>
      <c r="H14" s="31" t="s">
        <v>225</v>
      </c>
      <c r="I14" s="31" t="s">
        <v>225</v>
      </c>
      <c r="J14" s="31" t="s">
        <v>225</v>
      </c>
      <c r="K14" s="31" t="s">
        <v>225</v>
      </c>
      <c r="L14" s="31" t="s">
        <v>225</v>
      </c>
      <c r="M14" s="40" t="s">
        <v>225</v>
      </c>
      <c r="N14" s="75" t="s">
        <v>249</v>
      </c>
    </row>
    <row r="15" spans="1:14" x14ac:dyDescent="0.25">
      <c r="A15" s="122">
        <v>2</v>
      </c>
      <c r="B15" s="31" t="s">
        <v>250</v>
      </c>
      <c r="C15" s="31" t="s">
        <v>251</v>
      </c>
      <c r="D15" s="31" t="s">
        <v>252</v>
      </c>
      <c r="E15" s="31"/>
      <c r="F15" s="31"/>
      <c r="G15" s="31"/>
      <c r="H15" s="31"/>
      <c r="I15" s="31"/>
      <c r="J15" s="31"/>
      <c r="K15" s="31"/>
      <c r="L15" s="40" t="s">
        <v>225</v>
      </c>
      <c r="M15" s="31">
        <v>72</v>
      </c>
      <c r="N15" s="75" t="s">
        <v>249</v>
      </c>
    </row>
    <row r="16" spans="1:14" x14ac:dyDescent="0.25">
      <c r="A16" s="122">
        <v>4</v>
      </c>
      <c r="B16" s="31" t="s">
        <v>253</v>
      </c>
      <c r="C16" s="31" t="s">
        <v>254</v>
      </c>
      <c r="D16" s="31" t="s">
        <v>246</v>
      </c>
      <c r="E16" s="31"/>
      <c r="F16" s="31"/>
      <c r="G16" s="31"/>
      <c r="H16" s="31"/>
      <c r="I16" s="31"/>
      <c r="J16" s="31"/>
      <c r="K16" s="31"/>
      <c r="L16" s="40" t="s">
        <v>225</v>
      </c>
      <c r="M16" s="31" t="s">
        <v>255</v>
      </c>
      <c r="N16" s="75"/>
    </row>
    <row r="17" spans="1:14" x14ac:dyDescent="0.25">
      <c r="A17" s="122">
        <v>5</v>
      </c>
      <c r="B17" s="31" t="s">
        <v>256</v>
      </c>
      <c r="C17" s="31" t="s">
        <v>257</v>
      </c>
      <c r="D17" s="31" t="s">
        <v>258</v>
      </c>
      <c r="E17" s="31"/>
      <c r="F17" s="31"/>
      <c r="G17" s="31"/>
      <c r="H17" s="31"/>
      <c r="I17" s="31"/>
      <c r="J17" s="31" t="s">
        <v>225</v>
      </c>
      <c r="K17" s="40" t="s">
        <v>225</v>
      </c>
      <c r="L17" s="31" t="s">
        <v>126</v>
      </c>
      <c r="M17" s="31"/>
      <c r="N17" s="75"/>
    </row>
    <row r="18" spans="1:14" x14ac:dyDescent="0.25">
      <c r="A18" s="122">
        <v>6</v>
      </c>
      <c r="B18" s="31" t="s">
        <v>259</v>
      </c>
      <c r="C18" s="31" t="s">
        <v>260</v>
      </c>
      <c r="D18" s="31" t="s">
        <v>261</v>
      </c>
      <c r="E18" s="31"/>
      <c r="F18" s="31" t="s">
        <v>262</v>
      </c>
      <c r="G18" s="31"/>
      <c r="H18" s="31" t="s">
        <v>225</v>
      </c>
      <c r="I18" s="31"/>
      <c r="J18" s="31" t="s">
        <v>225</v>
      </c>
      <c r="K18" s="40" t="s">
        <v>225</v>
      </c>
      <c r="L18" s="31">
        <v>56</v>
      </c>
      <c r="M18" s="31"/>
      <c r="N18" s="75"/>
    </row>
    <row r="19" spans="1:14" x14ac:dyDescent="0.25">
      <c r="A19" s="122">
        <v>7</v>
      </c>
      <c r="B19" s="31" t="s">
        <v>263</v>
      </c>
      <c r="C19" s="31" t="s">
        <v>264</v>
      </c>
      <c r="D19" s="31"/>
      <c r="E19" s="31"/>
      <c r="F19" s="31" t="s">
        <v>262</v>
      </c>
      <c r="G19" s="31"/>
      <c r="H19" s="31" t="s">
        <v>225</v>
      </c>
      <c r="I19" s="31" t="s">
        <v>225</v>
      </c>
      <c r="J19" s="31" t="s">
        <v>225</v>
      </c>
      <c r="K19" s="40" t="s">
        <v>225</v>
      </c>
      <c r="L19" s="31">
        <v>52</v>
      </c>
      <c r="M19" s="31"/>
      <c r="N19" s="75"/>
    </row>
    <row r="20" spans="1:14" x14ac:dyDescent="0.25">
      <c r="A20" s="122">
        <v>7</v>
      </c>
      <c r="B20" s="31" t="s">
        <v>265</v>
      </c>
      <c r="C20" s="31" t="s">
        <v>266</v>
      </c>
      <c r="D20" s="31"/>
      <c r="E20" s="31"/>
      <c r="F20" s="31" t="s">
        <v>262</v>
      </c>
      <c r="G20" s="31"/>
      <c r="H20" s="31" t="s">
        <v>225</v>
      </c>
      <c r="I20" s="31" t="s">
        <v>225</v>
      </c>
      <c r="J20" s="31" t="s">
        <v>225</v>
      </c>
      <c r="K20" s="40" t="s">
        <v>225</v>
      </c>
      <c r="L20" s="31">
        <v>52</v>
      </c>
      <c r="M20" s="31"/>
      <c r="N20" s="75"/>
    </row>
    <row r="21" spans="1:14" x14ac:dyDescent="0.25">
      <c r="A21" s="122">
        <v>7</v>
      </c>
      <c r="B21" s="31" t="s">
        <v>267</v>
      </c>
      <c r="C21" s="31" t="s">
        <v>268</v>
      </c>
      <c r="D21" s="31"/>
      <c r="E21" s="31"/>
      <c r="F21" s="31"/>
      <c r="G21" s="31"/>
      <c r="H21" s="31"/>
      <c r="I21" s="31"/>
      <c r="J21" s="31" t="s">
        <v>225</v>
      </c>
      <c r="K21" s="40" t="s">
        <v>225</v>
      </c>
      <c r="L21" s="31">
        <v>52</v>
      </c>
      <c r="M21" s="31"/>
      <c r="N21" s="75"/>
    </row>
    <row r="22" spans="1:14" ht="15.75" thickBot="1" x14ac:dyDescent="0.3">
      <c r="A22" s="123">
        <v>9</v>
      </c>
      <c r="B22" s="124" t="s">
        <v>269</v>
      </c>
      <c r="C22" s="124" t="s">
        <v>270</v>
      </c>
      <c r="D22" s="124" t="s">
        <v>246</v>
      </c>
      <c r="E22" s="124"/>
      <c r="F22" s="124" t="s">
        <v>262</v>
      </c>
      <c r="G22" s="124" t="s">
        <v>225</v>
      </c>
      <c r="H22" s="124" t="s">
        <v>225</v>
      </c>
      <c r="I22" s="124" t="s">
        <v>225</v>
      </c>
      <c r="J22" s="125" t="s">
        <v>225</v>
      </c>
      <c r="K22" s="124" t="s">
        <v>271</v>
      </c>
      <c r="L22" s="124"/>
      <c r="M22" s="124"/>
      <c r="N22" s="81"/>
    </row>
    <row r="24" spans="1:14" ht="15.75" thickBot="1" x14ac:dyDescent="0.3"/>
    <row r="25" spans="1:14" x14ac:dyDescent="0.25">
      <c r="A25" s="112" t="s">
        <v>272</v>
      </c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4"/>
    </row>
    <row r="26" spans="1:14" ht="15.75" thickBot="1" x14ac:dyDescent="0.3">
      <c r="A26" s="115" t="s">
        <v>72</v>
      </c>
      <c r="B26" s="116" t="s">
        <v>216</v>
      </c>
      <c r="C26" s="116" t="s">
        <v>217</v>
      </c>
      <c r="D26" s="116" t="s">
        <v>218</v>
      </c>
      <c r="E26" s="116" t="s">
        <v>239</v>
      </c>
      <c r="F26" s="116" t="s">
        <v>219</v>
      </c>
      <c r="G26" s="116" t="s">
        <v>220</v>
      </c>
      <c r="H26" s="116">
        <v>5</v>
      </c>
      <c r="I26" s="116">
        <v>6</v>
      </c>
      <c r="J26" s="116" t="s">
        <v>221</v>
      </c>
      <c r="K26" s="116" t="s">
        <v>222</v>
      </c>
      <c r="L26" s="116" t="s">
        <v>241</v>
      </c>
      <c r="M26" s="116" t="s">
        <v>242</v>
      </c>
      <c r="N26" s="117" t="s">
        <v>243</v>
      </c>
    </row>
    <row r="27" spans="1:14" x14ac:dyDescent="0.25">
      <c r="A27" s="119">
        <v>1</v>
      </c>
      <c r="B27" s="120" t="s">
        <v>273</v>
      </c>
      <c r="C27" s="120" t="s">
        <v>274</v>
      </c>
      <c r="D27" s="120"/>
      <c r="E27" s="120" t="s">
        <v>225</v>
      </c>
      <c r="F27" s="120" t="s">
        <v>225</v>
      </c>
      <c r="G27" s="120" t="s">
        <v>225</v>
      </c>
      <c r="H27" s="120" t="s">
        <v>225</v>
      </c>
      <c r="I27" s="120" t="s">
        <v>225</v>
      </c>
      <c r="J27" s="120" t="s">
        <v>225</v>
      </c>
      <c r="K27" s="126" t="s">
        <v>225</v>
      </c>
      <c r="L27" s="120">
        <v>52</v>
      </c>
      <c r="M27" s="120"/>
      <c r="N27" s="127"/>
    </row>
    <row r="28" spans="1:14" x14ac:dyDescent="0.25">
      <c r="A28" s="122">
        <v>2</v>
      </c>
      <c r="B28" s="31" t="s">
        <v>275</v>
      </c>
      <c r="C28" s="31" t="s">
        <v>276</v>
      </c>
      <c r="D28" s="31"/>
      <c r="E28" s="31"/>
      <c r="F28" s="31"/>
      <c r="G28" s="31" t="s">
        <v>225</v>
      </c>
      <c r="H28" s="31"/>
      <c r="I28" s="31" t="s">
        <v>225</v>
      </c>
      <c r="J28" s="40" t="s">
        <v>225</v>
      </c>
      <c r="K28" s="31">
        <v>48</v>
      </c>
      <c r="L28" s="31"/>
      <c r="M28" s="31"/>
      <c r="N28" s="75"/>
    </row>
    <row r="29" spans="1:14" x14ac:dyDescent="0.25">
      <c r="A29" s="122">
        <v>3</v>
      </c>
      <c r="B29" s="31" t="s">
        <v>277</v>
      </c>
      <c r="C29" s="31" t="s">
        <v>278</v>
      </c>
      <c r="D29" s="31"/>
      <c r="E29" s="31"/>
      <c r="F29" s="31" t="s">
        <v>225</v>
      </c>
      <c r="G29" s="31" t="s">
        <v>225</v>
      </c>
      <c r="H29" s="31"/>
      <c r="I29" s="31" t="s">
        <v>225</v>
      </c>
      <c r="J29" s="40" t="s">
        <v>225</v>
      </c>
      <c r="K29" s="31">
        <v>44</v>
      </c>
      <c r="L29" s="31"/>
      <c r="M29" s="31"/>
      <c r="N29" s="75"/>
    </row>
    <row r="30" spans="1:14" x14ac:dyDescent="0.25">
      <c r="A30" s="122">
        <v>4</v>
      </c>
      <c r="B30" s="31" t="s">
        <v>279</v>
      </c>
      <c r="C30" s="31" t="s">
        <v>280</v>
      </c>
      <c r="D30" s="31" t="s">
        <v>246</v>
      </c>
      <c r="E30" s="31"/>
      <c r="F30" s="31"/>
      <c r="G30" s="31" t="s">
        <v>225</v>
      </c>
      <c r="H30" s="31"/>
      <c r="I30" s="31" t="s">
        <v>225</v>
      </c>
      <c r="J30" s="40" t="s">
        <v>225</v>
      </c>
      <c r="K30" s="31">
        <v>42</v>
      </c>
      <c r="L30" s="31"/>
      <c r="M30" s="31"/>
      <c r="N30" s="75"/>
    </row>
    <row r="31" spans="1:14" x14ac:dyDescent="0.25">
      <c r="A31" s="122">
        <v>5</v>
      </c>
      <c r="B31" s="31" t="s">
        <v>281</v>
      </c>
      <c r="C31" s="31" t="s">
        <v>276</v>
      </c>
      <c r="D31" s="31"/>
      <c r="E31" s="31"/>
      <c r="F31" s="31"/>
      <c r="G31" s="31" t="s">
        <v>225</v>
      </c>
      <c r="H31" s="31" t="s">
        <v>225</v>
      </c>
      <c r="I31" s="40" t="s">
        <v>225</v>
      </c>
      <c r="J31" s="31">
        <v>24</v>
      </c>
      <c r="K31" s="31"/>
      <c r="L31" s="31"/>
      <c r="M31" s="31"/>
      <c r="N31" s="75"/>
    </row>
    <row r="32" spans="1:14" x14ac:dyDescent="0.25">
      <c r="A32" s="122">
        <v>6</v>
      </c>
      <c r="B32" s="31" t="s">
        <v>277</v>
      </c>
      <c r="C32" s="31" t="s">
        <v>282</v>
      </c>
      <c r="D32" s="31"/>
      <c r="E32" s="31" t="s">
        <v>225</v>
      </c>
      <c r="F32" s="31" t="s">
        <v>225</v>
      </c>
      <c r="G32" s="40" t="s">
        <v>225</v>
      </c>
      <c r="H32" s="31">
        <v>18</v>
      </c>
      <c r="I32" s="31"/>
      <c r="J32" s="31"/>
      <c r="K32" s="31"/>
      <c r="L32" s="31"/>
      <c r="M32" s="31"/>
      <c r="N32" s="75"/>
    </row>
    <row r="33" spans="1:14" ht="15.75" thickBot="1" x14ac:dyDescent="0.3">
      <c r="A33" s="123">
        <v>6</v>
      </c>
      <c r="B33" s="124" t="s">
        <v>283</v>
      </c>
      <c r="C33" s="124" t="s">
        <v>284</v>
      </c>
      <c r="D33" s="124"/>
      <c r="E33" s="124" t="s">
        <v>225</v>
      </c>
      <c r="F33" s="124" t="s">
        <v>225</v>
      </c>
      <c r="G33" s="125" t="s">
        <v>225</v>
      </c>
      <c r="H33" s="124">
        <v>18</v>
      </c>
      <c r="I33" s="124"/>
      <c r="J33" s="124"/>
      <c r="K33" s="124"/>
      <c r="L33" s="124"/>
      <c r="M33" s="124"/>
      <c r="N33" s="81"/>
    </row>
    <row r="35" spans="1:14" ht="15.75" thickBot="1" x14ac:dyDescent="0.3"/>
    <row r="36" spans="1:14" x14ac:dyDescent="0.25">
      <c r="A36" s="112" t="s">
        <v>285</v>
      </c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4"/>
    </row>
    <row r="37" spans="1:14" x14ac:dyDescent="0.25">
      <c r="A37" s="128" t="s">
        <v>72</v>
      </c>
      <c r="B37" s="129" t="s">
        <v>216</v>
      </c>
      <c r="C37" s="129" t="s">
        <v>217</v>
      </c>
      <c r="D37" s="129" t="s">
        <v>218</v>
      </c>
      <c r="E37" s="129" t="s">
        <v>239</v>
      </c>
      <c r="F37" s="129" t="s">
        <v>219</v>
      </c>
      <c r="G37" s="129" t="s">
        <v>220</v>
      </c>
      <c r="H37" s="129">
        <v>5</v>
      </c>
      <c r="I37" s="129">
        <v>6</v>
      </c>
      <c r="J37" s="129" t="s">
        <v>221</v>
      </c>
      <c r="K37" s="129" t="s">
        <v>222</v>
      </c>
      <c r="L37" s="129" t="s">
        <v>241</v>
      </c>
      <c r="M37" s="129" t="s">
        <v>242</v>
      </c>
      <c r="N37" s="130" t="s">
        <v>243</v>
      </c>
    </row>
    <row r="38" spans="1:14" x14ac:dyDescent="0.25">
      <c r="A38" s="122">
        <v>1</v>
      </c>
      <c r="B38" s="31" t="s">
        <v>286</v>
      </c>
      <c r="C38" s="31" t="s">
        <v>287</v>
      </c>
      <c r="D38" s="31" t="s">
        <v>246</v>
      </c>
      <c r="E38" s="31"/>
      <c r="F38" s="31"/>
      <c r="G38" s="31"/>
      <c r="H38" s="31"/>
      <c r="I38" s="31"/>
      <c r="J38" s="31"/>
      <c r="K38" s="31"/>
      <c r="L38" s="31" t="s">
        <v>225</v>
      </c>
      <c r="M38" s="31" t="s">
        <v>225</v>
      </c>
      <c r="N38" s="131" t="s">
        <v>225</v>
      </c>
    </row>
    <row r="39" spans="1:14" x14ac:dyDescent="0.25">
      <c r="A39" s="122">
        <v>2</v>
      </c>
      <c r="B39" s="31" t="s">
        <v>288</v>
      </c>
      <c r="C39" s="31" t="s">
        <v>289</v>
      </c>
      <c r="D39" s="31"/>
      <c r="E39" s="31" t="s">
        <v>225</v>
      </c>
      <c r="F39" s="31" t="s">
        <v>225</v>
      </c>
      <c r="G39" s="31" t="s">
        <v>225</v>
      </c>
      <c r="H39" s="31" t="s">
        <v>225</v>
      </c>
      <c r="I39" s="31" t="s">
        <v>225</v>
      </c>
      <c r="J39" s="31" t="s">
        <v>225</v>
      </c>
      <c r="K39" s="31" t="s">
        <v>225</v>
      </c>
      <c r="L39" s="31" t="s">
        <v>225</v>
      </c>
      <c r="M39" s="40" t="s">
        <v>225</v>
      </c>
      <c r="N39" s="132">
        <v>70</v>
      </c>
    </row>
    <row r="40" spans="1:14" x14ac:dyDescent="0.25">
      <c r="A40" s="122">
        <v>3</v>
      </c>
      <c r="B40" s="31" t="s">
        <v>283</v>
      </c>
      <c r="C40" s="31" t="s">
        <v>290</v>
      </c>
      <c r="D40" s="31" t="s">
        <v>291</v>
      </c>
      <c r="E40" s="31"/>
      <c r="F40" s="31"/>
      <c r="G40" s="31"/>
      <c r="H40" s="31"/>
      <c r="I40" s="31"/>
      <c r="J40" s="31"/>
      <c r="K40" s="31" t="s">
        <v>225</v>
      </c>
      <c r="L40" s="31" t="s">
        <v>225</v>
      </c>
      <c r="M40" s="40" t="s">
        <v>225</v>
      </c>
      <c r="N40" s="75">
        <v>66</v>
      </c>
    </row>
    <row r="41" spans="1:14" x14ac:dyDescent="0.25">
      <c r="A41" s="122">
        <v>3</v>
      </c>
      <c r="B41" s="31" t="s">
        <v>292</v>
      </c>
      <c r="C41" s="31" t="s">
        <v>293</v>
      </c>
      <c r="D41" s="31"/>
      <c r="E41" s="31"/>
      <c r="F41" s="31"/>
      <c r="G41" s="31"/>
      <c r="H41" s="31"/>
      <c r="I41" s="31"/>
      <c r="J41" s="31"/>
      <c r="K41" s="31"/>
      <c r="L41" s="31"/>
      <c r="M41" s="40" t="s">
        <v>225</v>
      </c>
      <c r="N41" s="75">
        <v>66</v>
      </c>
    </row>
    <row r="42" spans="1:14" x14ac:dyDescent="0.25">
      <c r="A42" s="122">
        <v>5</v>
      </c>
      <c r="B42" s="31" t="s">
        <v>294</v>
      </c>
      <c r="C42" s="31" t="s">
        <v>287</v>
      </c>
      <c r="D42" s="31" t="s">
        <v>246</v>
      </c>
      <c r="E42" s="31"/>
      <c r="F42" s="31"/>
      <c r="G42" s="31"/>
      <c r="H42" s="31"/>
      <c r="I42" s="31"/>
      <c r="J42" s="31"/>
      <c r="K42" s="31"/>
      <c r="L42" s="31" t="s">
        <v>225</v>
      </c>
      <c r="M42" s="40" t="s">
        <v>225</v>
      </c>
      <c r="N42" s="75">
        <v>60</v>
      </c>
    </row>
    <row r="43" spans="1:14" x14ac:dyDescent="0.25">
      <c r="A43" s="122">
        <v>5</v>
      </c>
      <c r="B43" s="31"/>
      <c r="C43" s="31" t="s">
        <v>295</v>
      </c>
      <c r="D43" s="31" t="s">
        <v>261</v>
      </c>
      <c r="E43" s="31"/>
      <c r="F43" s="31"/>
      <c r="G43" s="31"/>
      <c r="H43" s="31"/>
      <c r="I43" s="31"/>
      <c r="J43" s="31"/>
      <c r="K43" s="31" t="s">
        <v>225</v>
      </c>
      <c r="L43" s="31" t="s">
        <v>225</v>
      </c>
      <c r="M43" s="40" t="s">
        <v>225</v>
      </c>
      <c r="N43" s="75">
        <v>60</v>
      </c>
    </row>
    <row r="44" spans="1:14" x14ac:dyDescent="0.25">
      <c r="A44" s="122">
        <v>5</v>
      </c>
      <c r="B44" s="31" t="s">
        <v>296</v>
      </c>
      <c r="C44" s="31" t="s">
        <v>297</v>
      </c>
      <c r="D44" s="31" t="s">
        <v>298</v>
      </c>
      <c r="E44" s="31"/>
      <c r="F44" s="31" t="s">
        <v>225</v>
      </c>
      <c r="G44" s="31" t="s">
        <v>225</v>
      </c>
      <c r="H44" s="31"/>
      <c r="I44" s="31"/>
      <c r="J44" s="31"/>
      <c r="K44" s="31" t="s">
        <v>225</v>
      </c>
      <c r="L44" s="31" t="s">
        <v>225</v>
      </c>
      <c r="M44" s="40" t="s">
        <v>225</v>
      </c>
      <c r="N44" s="132">
        <v>60</v>
      </c>
    </row>
    <row r="45" spans="1:14" x14ac:dyDescent="0.25">
      <c r="A45" s="122">
        <v>8</v>
      </c>
      <c r="B45" s="31" t="s">
        <v>299</v>
      </c>
      <c r="C45" s="31" t="s">
        <v>300</v>
      </c>
      <c r="D45" s="31" t="s">
        <v>301</v>
      </c>
      <c r="E45" s="31"/>
      <c r="F45" s="31"/>
      <c r="G45" s="31"/>
      <c r="H45" s="31" t="s">
        <v>225</v>
      </c>
      <c r="I45" s="31" t="s">
        <v>225</v>
      </c>
      <c r="J45" s="31" t="s">
        <v>225</v>
      </c>
      <c r="K45" s="31" t="s">
        <v>225</v>
      </c>
      <c r="L45" s="31"/>
      <c r="M45" s="40" t="s">
        <v>225</v>
      </c>
      <c r="N45" s="75">
        <v>46</v>
      </c>
    </row>
    <row r="46" spans="1:14" x14ac:dyDescent="0.25">
      <c r="A46" s="122">
        <v>9</v>
      </c>
      <c r="B46" s="31" t="s">
        <v>302</v>
      </c>
      <c r="C46" s="31" t="s">
        <v>303</v>
      </c>
      <c r="D46" s="31" t="s">
        <v>298</v>
      </c>
      <c r="E46" s="31"/>
      <c r="F46" s="31"/>
      <c r="G46" s="31"/>
      <c r="H46" s="31"/>
      <c r="I46" s="31" t="s">
        <v>225</v>
      </c>
      <c r="J46" s="31" t="s">
        <v>225</v>
      </c>
      <c r="K46" s="31" t="s">
        <v>225</v>
      </c>
      <c r="L46" s="40" t="s">
        <v>225</v>
      </c>
      <c r="M46" s="31">
        <v>68</v>
      </c>
      <c r="N46" s="75"/>
    </row>
    <row r="47" spans="1:14" x14ac:dyDescent="0.25">
      <c r="A47" s="122">
        <v>10</v>
      </c>
      <c r="B47" s="31" t="s">
        <v>302</v>
      </c>
      <c r="C47" s="31" t="s">
        <v>304</v>
      </c>
      <c r="D47" s="31"/>
      <c r="E47" s="31"/>
      <c r="F47" s="31"/>
      <c r="G47" s="31"/>
      <c r="H47" s="31"/>
      <c r="I47" s="31" t="s">
        <v>225</v>
      </c>
      <c r="J47" s="31"/>
      <c r="K47" s="31" t="s">
        <v>225</v>
      </c>
      <c r="L47" s="40" t="s">
        <v>225</v>
      </c>
      <c r="M47" s="31">
        <v>66</v>
      </c>
      <c r="N47" s="75"/>
    </row>
    <row r="48" spans="1:14" x14ac:dyDescent="0.25">
      <c r="A48" s="122">
        <v>11</v>
      </c>
      <c r="B48" s="31" t="s">
        <v>296</v>
      </c>
      <c r="C48" s="31" t="s">
        <v>305</v>
      </c>
      <c r="D48" s="31" t="s">
        <v>246</v>
      </c>
      <c r="E48" s="31"/>
      <c r="F48" s="31"/>
      <c r="G48" s="31"/>
      <c r="H48" s="31"/>
      <c r="I48" s="31"/>
      <c r="J48" s="31"/>
      <c r="K48" s="31" t="s">
        <v>225</v>
      </c>
      <c r="L48" s="40" t="s">
        <v>225</v>
      </c>
      <c r="M48" s="31">
        <v>58</v>
      </c>
      <c r="N48" s="75"/>
    </row>
    <row r="49" spans="1:14" x14ac:dyDescent="0.25">
      <c r="A49" s="122">
        <v>11</v>
      </c>
      <c r="B49" s="31" t="s">
        <v>306</v>
      </c>
      <c r="C49" s="31" t="s">
        <v>307</v>
      </c>
      <c r="D49" s="31" t="s">
        <v>298</v>
      </c>
      <c r="E49" s="31" t="s">
        <v>225</v>
      </c>
      <c r="F49" s="31" t="s">
        <v>225</v>
      </c>
      <c r="G49" s="31" t="s">
        <v>225</v>
      </c>
      <c r="H49" s="31" t="s">
        <v>225</v>
      </c>
      <c r="I49" s="31" t="s">
        <v>225</v>
      </c>
      <c r="J49" s="31" t="s">
        <v>225</v>
      </c>
      <c r="K49" s="31" t="s">
        <v>225</v>
      </c>
      <c r="L49" s="40" t="s">
        <v>225</v>
      </c>
      <c r="M49" s="31">
        <v>58</v>
      </c>
      <c r="N49" s="75"/>
    </row>
    <row r="50" spans="1:14" x14ac:dyDescent="0.25">
      <c r="A50" s="122">
        <v>11</v>
      </c>
      <c r="B50" s="31" t="s">
        <v>277</v>
      </c>
      <c r="C50" s="31" t="s">
        <v>308</v>
      </c>
      <c r="D50" s="31" t="s">
        <v>298</v>
      </c>
      <c r="E50" s="31"/>
      <c r="F50" s="31"/>
      <c r="G50" s="31"/>
      <c r="H50" s="31"/>
      <c r="I50" s="31"/>
      <c r="J50" s="31" t="s">
        <v>225</v>
      </c>
      <c r="K50" s="31" t="s">
        <v>225</v>
      </c>
      <c r="L50" s="40" t="s">
        <v>225</v>
      </c>
      <c r="M50" s="31">
        <v>58</v>
      </c>
      <c r="N50" s="75"/>
    </row>
    <row r="51" spans="1:14" x14ac:dyDescent="0.25">
      <c r="A51" s="122">
        <v>14</v>
      </c>
      <c r="B51" s="31" t="s">
        <v>309</v>
      </c>
      <c r="C51" s="31" t="s">
        <v>310</v>
      </c>
      <c r="D51" s="31" t="s">
        <v>311</v>
      </c>
      <c r="E51" s="31"/>
      <c r="F51" s="31"/>
      <c r="G51" s="31"/>
      <c r="H51" s="31"/>
      <c r="I51" s="31"/>
      <c r="J51" s="31" t="s">
        <v>225</v>
      </c>
      <c r="K51" s="31" t="s">
        <v>225</v>
      </c>
      <c r="L51" s="40" t="s">
        <v>225</v>
      </c>
      <c r="M51" s="31">
        <v>56</v>
      </c>
      <c r="N51" s="75"/>
    </row>
    <row r="52" spans="1:14" x14ac:dyDescent="0.25">
      <c r="A52" s="122">
        <v>15</v>
      </c>
      <c r="B52" s="31" t="s">
        <v>312</v>
      </c>
      <c r="C52" s="31" t="s">
        <v>313</v>
      </c>
      <c r="D52" s="31" t="s">
        <v>246</v>
      </c>
      <c r="E52" s="31"/>
      <c r="F52" s="31"/>
      <c r="G52" s="31"/>
      <c r="H52" s="31"/>
      <c r="I52" s="31" t="s">
        <v>225</v>
      </c>
      <c r="J52" s="31"/>
      <c r="K52" s="31"/>
      <c r="L52" s="40" t="s">
        <v>225</v>
      </c>
      <c r="M52" s="31">
        <v>54</v>
      </c>
      <c r="N52" s="75"/>
    </row>
    <row r="53" spans="1:14" x14ac:dyDescent="0.25">
      <c r="A53" s="122">
        <v>16</v>
      </c>
      <c r="B53" s="31" t="s">
        <v>314</v>
      </c>
      <c r="C53" s="31" t="s">
        <v>315</v>
      </c>
      <c r="D53" s="31"/>
      <c r="E53" s="31"/>
      <c r="F53" s="31"/>
      <c r="G53" s="31"/>
      <c r="H53" s="31"/>
      <c r="I53" s="31"/>
      <c r="J53" s="31" t="s">
        <v>225</v>
      </c>
      <c r="K53" s="40" t="s">
        <v>225</v>
      </c>
      <c r="L53" s="31">
        <v>52</v>
      </c>
      <c r="M53" s="31"/>
      <c r="N53" s="75"/>
    </row>
    <row r="54" spans="1:14" x14ac:dyDescent="0.25">
      <c r="A54" s="122">
        <v>16</v>
      </c>
      <c r="B54" s="31" t="s">
        <v>316</v>
      </c>
      <c r="C54" s="31" t="s">
        <v>317</v>
      </c>
      <c r="D54" s="31"/>
      <c r="E54" s="31"/>
      <c r="F54" s="31"/>
      <c r="G54" s="31"/>
      <c r="H54" s="31"/>
      <c r="I54" s="31"/>
      <c r="J54" s="31" t="s">
        <v>225</v>
      </c>
      <c r="K54" s="40" t="s">
        <v>225</v>
      </c>
      <c r="L54" s="31">
        <v>52</v>
      </c>
      <c r="M54" s="31"/>
      <c r="N54" s="75"/>
    </row>
    <row r="55" spans="1:14" x14ac:dyDescent="0.25">
      <c r="A55" s="122">
        <v>17</v>
      </c>
      <c r="B55" s="31" t="s">
        <v>318</v>
      </c>
      <c r="C55" s="31" t="s">
        <v>319</v>
      </c>
      <c r="D55" s="31"/>
      <c r="E55" s="31"/>
      <c r="F55" s="31"/>
      <c r="G55" s="31" t="s">
        <v>225</v>
      </c>
      <c r="H55" s="31" t="s">
        <v>225</v>
      </c>
      <c r="I55" s="31" t="s">
        <v>225</v>
      </c>
      <c r="J55" s="40" t="s">
        <v>225</v>
      </c>
      <c r="K55" s="31">
        <v>64</v>
      </c>
      <c r="L55" s="31"/>
      <c r="M55" s="31"/>
      <c r="N55" s="75"/>
    </row>
    <row r="56" spans="1:14" x14ac:dyDescent="0.25">
      <c r="A56" s="122">
        <v>19</v>
      </c>
      <c r="B56" s="31" t="s">
        <v>273</v>
      </c>
      <c r="C56" s="31" t="s">
        <v>320</v>
      </c>
      <c r="D56" s="31" t="s">
        <v>246</v>
      </c>
      <c r="E56" s="31"/>
      <c r="F56" s="31"/>
      <c r="G56" s="31"/>
      <c r="H56" s="31"/>
      <c r="I56" s="31" t="s">
        <v>225</v>
      </c>
      <c r="J56" s="40" t="s">
        <v>225</v>
      </c>
      <c r="K56" s="31">
        <v>62</v>
      </c>
      <c r="L56" s="31"/>
      <c r="M56" s="31"/>
      <c r="N56" s="75"/>
    </row>
    <row r="57" spans="1:14" x14ac:dyDescent="0.25">
      <c r="A57" s="122">
        <v>20</v>
      </c>
      <c r="B57" s="31" t="s">
        <v>296</v>
      </c>
      <c r="C57" s="31" t="s">
        <v>321</v>
      </c>
      <c r="D57" s="31"/>
      <c r="E57" s="31"/>
      <c r="F57" s="31"/>
      <c r="G57" s="31" t="s">
        <v>225</v>
      </c>
      <c r="H57" s="31" t="s">
        <v>225</v>
      </c>
      <c r="I57" s="31" t="s">
        <v>225</v>
      </c>
      <c r="J57" s="40" t="s">
        <v>225</v>
      </c>
      <c r="K57" s="31">
        <v>58</v>
      </c>
      <c r="L57" s="31"/>
      <c r="M57" s="31"/>
      <c r="N57" s="75"/>
    </row>
    <row r="58" spans="1:14" ht="15.75" thickBot="1" x14ac:dyDescent="0.3">
      <c r="A58" s="123">
        <v>21</v>
      </c>
      <c r="B58" s="124" t="s">
        <v>322</v>
      </c>
      <c r="C58" s="124" t="s">
        <v>287</v>
      </c>
      <c r="D58" s="124"/>
      <c r="E58" s="124"/>
      <c r="F58" s="124"/>
      <c r="G58" s="124"/>
      <c r="H58" s="124"/>
      <c r="I58" s="125" t="s">
        <v>225</v>
      </c>
      <c r="J58" s="124">
        <v>40</v>
      </c>
      <c r="K58" s="124"/>
      <c r="L58" s="124"/>
      <c r="M58" s="124"/>
      <c r="N58" s="81"/>
    </row>
  </sheetData>
  <mergeCells count="4">
    <mergeCell ref="A1:J1"/>
    <mergeCell ref="A11:N11"/>
    <mergeCell ref="A25:N25"/>
    <mergeCell ref="A36:N36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8"/>
  <sheetViews>
    <sheetView topLeftCell="A22" workbookViewId="0">
      <selection activeCell="AH9" sqref="AH9"/>
    </sheetView>
  </sheetViews>
  <sheetFormatPr defaultRowHeight="14.25" customHeight="1" x14ac:dyDescent="0.25"/>
  <cols>
    <col min="1" max="1" width="13.42578125" bestFit="1" customWidth="1"/>
    <col min="2" max="2" width="12.5703125" bestFit="1" customWidth="1"/>
    <col min="3" max="3" width="6.85546875" bestFit="1" customWidth="1"/>
    <col min="4" max="4" width="19.42578125" bestFit="1" customWidth="1"/>
    <col min="5" max="5" width="8.85546875" bestFit="1" customWidth="1"/>
    <col min="6" max="6" width="8.7109375" bestFit="1" customWidth="1"/>
    <col min="7" max="8" width="6.7109375" bestFit="1" customWidth="1"/>
    <col min="9" max="9" width="6.7109375" style="3" bestFit="1" customWidth="1"/>
    <col min="10" max="10" width="6.7109375" bestFit="1" customWidth="1"/>
    <col min="11" max="16" width="9.140625" hidden="1" customWidth="1"/>
    <col min="17" max="17" width="1.85546875" hidden="1" customWidth="1"/>
    <col min="18" max="33" width="9.140625" hidden="1" customWidth="1"/>
  </cols>
  <sheetData>
    <row r="1" spans="1:33" ht="14.25" customHeight="1" thickBot="1" x14ac:dyDescent="0.3">
      <c r="A1" s="92" t="s">
        <v>195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4"/>
    </row>
    <row r="2" spans="1:33" ht="14.25" customHeight="1" thickBot="1" x14ac:dyDescent="0.3">
      <c r="A2" s="88" t="s">
        <v>75</v>
      </c>
      <c r="B2" s="89"/>
      <c r="C2" s="90"/>
      <c r="D2" s="90"/>
      <c r="E2" s="90"/>
      <c r="F2" s="90"/>
      <c r="G2" s="90"/>
      <c r="H2" s="90"/>
      <c r="I2" s="91"/>
      <c r="J2" s="87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</row>
    <row r="3" spans="1:33" ht="14.25" customHeight="1" thickBot="1" x14ac:dyDescent="0.3">
      <c r="A3" s="10" t="s">
        <v>0</v>
      </c>
      <c r="B3" s="11" t="s">
        <v>1</v>
      </c>
      <c r="C3" s="11" t="s">
        <v>2</v>
      </c>
      <c r="D3" s="11" t="s">
        <v>3</v>
      </c>
      <c r="E3" s="11" t="s">
        <v>102</v>
      </c>
      <c r="F3" s="11" t="s">
        <v>103</v>
      </c>
      <c r="G3" s="11" t="s">
        <v>83</v>
      </c>
      <c r="H3" s="11" t="s">
        <v>84</v>
      </c>
      <c r="I3" s="11" t="s">
        <v>196</v>
      </c>
      <c r="J3" s="87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</row>
    <row r="4" spans="1:33" ht="14.25" customHeight="1" x14ac:dyDescent="0.25">
      <c r="A4" s="15" t="s">
        <v>6</v>
      </c>
      <c r="B4" s="15" t="s">
        <v>64</v>
      </c>
      <c r="C4" s="15">
        <v>1998</v>
      </c>
      <c r="D4" s="15" t="s">
        <v>46</v>
      </c>
      <c r="E4" s="15" t="s">
        <v>88</v>
      </c>
      <c r="F4" s="15" t="s">
        <v>88</v>
      </c>
      <c r="G4" s="15" t="s">
        <v>88</v>
      </c>
      <c r="H4" s="15" t="s">
        <v>88</v>
      </c>
      <c r="I4" s="15">
        <v>1</v>
      </c>
    </row>
    <row r="5" spans="1:33" ht="14.25" customHeight="1" x14ac:dyDescent="0.25">
      <c r="A5" s="17" t="s">
        <v>66</v>
      </c>
      <c r="B5" s="17" t="s">
        <v>67</v>
      </c>
      <c r="C5" s="17">
        <v>1998</v>
      </c>
      <c r="D5" s="17" t="s">
        <v>68</v>
      </c>
      <c r="E5" s="17" t="s">
        <v>88</v>
      </c>
      <c r="F5" s="17" t="s">
        <v>88</v>
      </c>
      <c r="G5" s="17" t="s">
        <v>88</v>
      </c>
      <c r="H5" s="17">
        <v>86</v>
      </c>
      <c r="I5" s="17">
        <v>2</v>
      </c>
    </row>
    <row r="6" spans="1:33" ht="14.25" customHeight="1" x14ac:dyDescent="0.25">
      <c r="A6" s="17" t="s">
        <v>197</v>
      </c>
      <c r="B6" s="17" t="s">
        <v>69</v>
      </c>
      <c r="C6" s="17">
        <v>1998</v>
      </c>
      <c r="D6" s="17" t="s">
        <v>198</v>
      </c>
      <c r="E6" s="17" t="s">
        <v>88</v>
      </c>
      <c r="F6" s="17">
        <v>34</v>
      </c>
      <c r="G6" s="17" t="s">
        <v>199</v>
      </c>
      <c r="H6" s="17"/>
      <c r="I6" s="17">
        <v>3</v>
      </c>
    </row>
    <row r="7" spans="1:33" ht="14.25" customHeight="1" thickBot="1" x14ac:dyDescent="0.3">
      <c r="E7" s="1"/>
      <c r="F7" s="1"/>
      <c r="G7" s="1"/>
      <c r="H7" s="1"/>
      <c r="I7" s="1"/>
      <c r="J7" s="2"/>
    </row>
    <row r="8" spans="1:33" ht="14.25" customHeight="1" thickBot="1" x14ac:dyDescent="0.3">
      <c r="A8" s="88" t="s">
        <v>76</v>
      </c>
      <c r="B8" s="89"/>
      <c r="C8" s="90"/>
      <c r="D8" s="90"/>
      <c r="E8" s="90"/>
      <c r="F8" s="90"/>
      <c r="G8" s="90"/>
      <c r="H8" s="91"/>
      <c r="I8" s="1"/>
      <c r="J8" s="2"/>
    </row>
    <row r="9" spans="1:33" ht="14.25" customHeight="1" thickBot="1" x14ac:dyDescent="0.3">
      <c r="A9" s="10" t="s">
        <v>0</v>
      </c>
      <c r="B9" s="11" t="s">
        <v>1</v>
      </c>
      <c r="C9" s="10" t="s">
        <v>2</v>
      </c>
      <c r="D9" s="11" t="s">
        <v>3</v>
      </c>
      <c r="E9" s="10" t="s">
        <v>102</v>
      </c>
      <c r="F9" s="11" t="s">
        <v>103</v>
      </c>
      <c r="G9" s="10" t="s">
        <v>83</v>
      </c>
      <c r="H9" s="11" t="s">
        <v>72</v>
      </c>
    </row>
    <row r="10" spans="1:33" ht="14.25" customHeight="1" x14ac:dyDescent="0.25">
      <c r="A10" s="17" t="s">
        <v>9</v>
      </c>
      <c r="B10" s="17" t="s">
        <v>10</v>
      </c>
      <c r="C10" s="17">
        <v>2002</v>
      </c>
      <c r="D10" s="17" t="s">
        <v>11</v>
      </c>
      <c r="E10" s="17" t="s">
        <v>88</v>
      </c>
      <c r="F10" s="17" t="s">
        <v>88</v>
      </c>
      <c r="G10" s="17" t="s">
        <v>200</v>
      </c>
      <c r="H10" s="17">
        <v>1</v>
      </c>
      <c r="I10" s="1"/>
      <c r="J10" s="2"/>
    </row>
    <row r="11" spans="1:33" ht="14.25" customHeight="1" x14ac:dyDescent="0.25">
      <c r="A11" s="17" t="s">
        <v>52</v>
      </c>
      <c r="B11" s="17" t="s">
        <v>53</v>
      </c>
      <c r="C11" s="17">
        <v>2002</v>
      </c>
      <c r="D11" s="17" t="s">
        <v>46</v>
      </c>
      <c r="E11" s="17" t="s">
        <v>88</v>
      </c>
      <c r="F11" s="17" t="s">
        <v>88</v>
      </c>
      <c r="G11" s="17">
        <v>50</v>
      </c>
      <c r="H11" s="17">
        <v>2</v>
      </c>
      <c r="I11" s="1"/>
      <c r="J11" s="2"/>
    </row>
    <row r="12" spans="1:33" ht="14.25" customHeight="1" x14ac:dyDescent="0.25">
      <c r="A12" s="17" t="s">
        <v>6</v>
      </c>
      <c r="B12" s="17" t="s">
        <v>7</v>
      </c>
      <c r="C12" s="17">
        <v>2002</v>
      </c>
      <c r="D12" s="17" t="s">
        <v>8</v>
      </c>
      <c r="E12" s="17" t="s">
        <v>88</v>
      </c>
      <c r="F12" s="17" t="s">
        <v>88</v>
      </c>
      <c r="G12" s="17">
        <v>46</v>
      </c>
      <c r="H12" s="17">
        <v>3</v>
      </c>
      <c r="I12" s="1"/>
      <c r="J12" s="2"/>
    </row>
    <row r="13" spans="1:33" ht="14.25" customHeight="1" x14ac:dyDescent="0.25">
      <c r="A13" s="17" t="s">
        <v>52</v>
      </c>
      <c r="B13" s="17" t="s">
        <v>62</v>
      </c>
      <c r="C13" s="17">
        <v>2002</v>
      </c>
      <c r="D13" s="17" t="s">
        <v>63</v>
      </c>
      <c r="E13" s="17" t="s">
        <v>88</v>
      </c>
      <c r="F13" s="17" t="s">
        <v>88</v>
      </c>
      <c r="G13" s="17">
        <v>44</v>
      </c>
      <c r="H13" s="17">
        <v>4</v>
      </c>
      <c r="I13" s="1"/>
      <c r="J13" s="2"/>
    </row>
    <row r="14" spans="1:33" ht="14.25" customHeight="1" x14ac:dyDescent="0.25">
      <c r="A14" s="17" t="s">
        <v>6</v>
      </c>
      <c r="B14" s="17" t="s">
        <v>12</v>
      </c>
      <c r="C14" s="17">
        <v>2001</v>
      </c>
      <c r="D14" s="17" t="s">
        <v>8</v>
      </c>
      <c r="E14" s="17" t="s">
        <v>88</v>
      </c>
      <c r="F14" s="17" t="s">
        <v>88</v>
      </c>
      <c r="G14" s="17" t="s">
        <v>201</v>
      </c>
      <c r="H14" s="17">
        <v>5</v>
      </c>
      <c r="I14" s="1"/>
      <c r="J14" s="2"/>
    </row>
    <row r="15" spans="1:33" ht="14.25" customHeight="1" x14ac:dyDescent="0.25">
      <c r="A15" s="17" t="s">
        <v>4</v>
      </c>
      <c r="B15" s="17" t="s">
        <v>13</v>
      </c>
      <c r="C15" s="17">
        <v>2002</v>
      </c>
      <c r="D15" s="17" t="s">
        <v>11</v>
      </c>
      <c r="E15" s="17">
        <v>42</v>
      </c>
      <c r="F15" s="17">
        <v>12</v>
      </c>
      <c r="G15" s="17"/>
      <c r="H15" s="17">
        <v>6</v>
      </c>
      <c r="I15" s="1"/>
      <c r="J15" s="2"/>
    </row>
    <row r="16" spans="1:33" ht="14.25" customHeight="1" thickBot="1" x14ac:dyDescent="0.3">
      <c r="E16" s="60"/>
      <c r="F16" s="2"/>
      <c r="G16" s="2"/>
      <c r="H16" s="2"/>
      <c r="I16" s="1"/>
      <c r="J16" s="2"/>
    </row>
    <row r="17" spans="1:10" ht="14.25" customHeight="1" thickBot="1" x14ac:dyDescent="0.3">
      <c r="A17" s="88" t="s">
        <v>77</v>
      </c>
      <c r="B17" s="89"/>
      <c r="C17" s="90"/>
      <c r="D17" s="90"/>
      <c r="E17" s="90"/>
      <c r="F17" s="90"/>
      <c r="G17" s="90"/>
      <c r="H17" s="90"/>
      <c r="I17" s="91"/>
      <c r="J17" s="2"/>
    </row>
    <row r="18" spans="1:10" ht="14.25" customHeight="1" thickBot="1" x14ac:dyDescent="0.3">
      <c r="A18" s="11" t="s">
        <v>0</v>
      </c>
      <c r="B18" s="11" t="s">
        <v>1</v>
      </c>
      <c r="C18" s="11" t="s">
        <v>2</v>
      </c>
      <c r="D18" s="11" t="s">
        <v>3</v>
      </c>
      <c r="E18" s="11" t="s">
        <v>117</v>
      </c>
      <c r="F18" s="11" t="s">
        <v>118</v>
      </c>
      <c r="G18" s="11" t="s">
        <v>83</v>
      </c>
      <c r="H18" s="11" t="s">
        <v>84</v>
      </c>
      <c r="I18" s="11" t="s">
        <v>119</v>
      </c>
      <c r="J18" s="61" t="s">
        <v>72</v>
      </c>
    </row>
    <row r="19" spans="1:10" ht="14.25" customHeight="1" x14ac:dyDescent="0.25">
      <c r="A19" s="17" t="s">
        <v>14</v>
      </c>
      <c r="B19" s="17" t="s">
        <v>15</v>
      </c>
      <c r="C19" s="17">
        <v>2003</v>
      </c>
      <c r="D19" s="17" t="s">
        <v>5</v>
      </c>
      <c r="E19" s="17" t="s">
        <v>88</v>
      </c>
      <c r="F19" s="17" t="s">
        <v>88</v>
      </c>
      <c r="G19" s="17" t="s">
        <v>88</v>
      </c>
      <c r="H19" s="17" t="s">
        <v>88</v>
      </c>
      <c r="I19" s="17" t="s">
        <v>88</v>
      </c>
      <c r="J19" s="31">
        <v>1</v>
      </c>
    </row>
    <row r="20" spans="1:10" ht="14.25" customHeight="1" x14ac:dyDescent="0.25">
      <c r="A20" s="17" t="s">
        <v>202</v>
      </c>
      <c r="B20" s="17" t="s">
        <v>203</v>
      </c>
      <c r="C20" s="17">
        <v>2005</v>
      </c>
      <c r="D20" s="17" t="s">
        <v>204</v>
      </c>
      <c r="E20" s="17" t="s">
        <v>88</v>
      </c>
      <c r="F20" s="17" t="s">
        <v>88</v>
      </c>
      <c r="G20" s="17" t="s">
        <v>88</v>
      </c>
      <c r="H20" s="17" t="s">
        <v>88</v>
      </c>
      <c r="I20" s="17">
        <v>46</v>
      </c>
      <c r="J20" s="31">
        <v>2</v>
      </c>
    </row>
    <row r="21" spans="1:10" ht="14.25" customHeight="1" x14ac:dyDescent="0.25">
      <c r="A21" s="17" t="s">
        <v>16</v>
      </c>
      <c r="B21" s="17" t="s">
        <v>17</v>
      </c>
      <c r="C21" s="17">
        <v>2003</v>
      </c>
      <c r="D21" s="17"/>
      <c r="E21" s="17" t="s">
        <v>88</v>
      </c>
      <c r="F21" s="17" t="s">
        <v>88</v>
      </c>
      <c r="G21" s="17" t="s">
        <v>88</v>
      </c>
      <c r="H21" s="17" t="s">
        <v>205</v>
      </c>
      <c r="I21" s="17"/>
      <c r="J21" s="31">
        <v>3</v>
      </c>
    </row>
    <row r="22" spans="1:10" ht="14.25" customHeight="1" x14ac:dyDescent="0.25">
      <c r="A22" s="17" t="s">
        <v>47</v>
      </c>
      <c r="B22" s="17" t="s">
        <v>48</v>
      </c>
      <c r="C22" s="17">
        <v>2003</v>
      </c>
      <c r="D22" s="17" t="s">
        <v>46</v>
      </c>
      <c r="E22" s="17" t="s">
        <v>88</v>
      </c>
      <c r="F22" s="17" t="s">
        <v>88</v>
      </c>
      <c r="G22" s="17" t="s">
        <v>88</v>
      </c>
      <c r="H22" s="17">
        <v>64</v>
      </c>
      <c r="I22" s="17"/>
      <c r="J22" s="31">
        <v>4</v>
      </c>
    </row>
    <row r="23" spans="1:10" ht="14.25" customHeight="1" x14ac:dyDescent="0.25">
      <c r="A23" s="17" t="s">
        <v>16</v>
      </c>
      <c r="B23" s="17" t="s">
        <v>188</v>
      </c>
      <c r="C23" s="17">
        <v>2004</v>
      </c>
      <c r="D23" s="17" t="s">
        <v>5</v>
      </c>
      <c r="E23" s="17" t="s">
        <v>88</v>
      </c>
      <c r="F23" s="17" t="s">
        <v>88</v>
      </c>
      <c r="G23" s="17">
        <v>38</v>
      </c>
      <c r="H23" s="17"/>
      <c r="I23" s="17"/>
      <c r="J23" s="31">
        <v>5</v>
      </c>
    </row>
    <row r="24" spans="1:10" ht="14.25" customHeight="1" x14ac:dyDescent="0.25">
      <c r="A24" s="17" t="s">
        <v>183</v>
      </c>
      <c r="B24" s="17" t="s">
        <v>184</v>
      </c>
      <c r="C24" s="17">
        <v>2003</v>
      </c>
      <c r="D24" s="17" t="s">
        <v>63</v>
      </c>
      <c r="E24" s="17" t="s">
        <v>88</v>
      </c>
      <c r="F24" s="17" t="s">
        <v>88</v>
      </c>
      <c r="G24" s="17">
        <v>36</v>
      </c>
      <c r="H24" s="17"/>
      <c r="I24" s="17"/>
      <c r="J24" s="31">
        <v>6</v>
      </c>
    </row>
    <row r="25" spans="1:10" ht="14.25" customHeight="1" x14ac:dyDescent="0.25">
      <c r="A25" s="17" t="s">
        <v>21</v>
      </c>
      <c r="B25" s="17" t="s">
        <v>22</v>
      </c>
      <c r="C25" s="17">
        <v>2004</v>
      </c>
      <c r="D25" s="17"/>
      <c r="E25" s="17" t="s">
        <v>88</v>
      </c>
      <c r="F25" s="17" t="s">
        <v>88</v>
      </c>
      <c r="G25" s="17">
        <v>35</v>
      </c>
      <c r="H25" s="17"/>
      <c r="I25" s="17"/>
      <c r="J25" s="31">
        <v>7</v>
      </c>
    </row>
    <row r="26" spans="1:10" ht="14.25" customHeight="1" x14ac:dyDescent="0.25">
      <c r="A26" s="17" t="s">
        <v>61</v>
      </c>
      <c r="B26" s="17" t="s">
        <v>62</v>
      </c>
      <c r="C26" s="17">
        <v>2005</v>
      </c>
      <c r="D26" s="17" t="s">
        <v>63</v>
      </c>
      <c r="E26" s="17" t="s">
        <v>88</v>
      </c>
      <c r="F26" s="17" t="s">
        <v>88</v>
      </c>
      <c r="G26" s="17">
        <v>35</v>
      </c>
      <c r="H26" s="17"/>
      <c r="I26" s="17"/>
      <c r="J26" s="31">
        <v>7</v>
      </c>
    </row>
    <row r="27" spans="1:10" ht="14.25" customHeight="1" x14ac:dyDescent="0.25">
      <c r="A27" s="17" t="s">
        <v>23</v>
      </c>
      <c r="B27" s="17" t="s">
        <v>24</v>
      </c>
      <c r="C27" s="17">
        <v>2005</v>
      </c>
      <c r="D27" s="17" t="s">
        <v>5</v>
      </c>
      <c r="E27" s="17" t="s">
        <v>88</v>
      </c>
      <c r="F27" s="17" t="s">
        <v>88</v>
      </c>
      <c r="G27" s="17">
        <v>34</v>
      </c>
      <c r="H27" s="17"/>
      <c r="I27" s="17"/>
      <c r="J27" s="31">
        <v>9</v>
      </c>
    </row>
    <row r="28" spans="1:10" ht="14.25" customHeight="1" x14ac:dyDescent="0.25">
      <c r="A28" s="17" t="s">
        <v>58</v>
      </c>
      <c r="B28" s="17" t="s">
        <v>185</v>
      </c>
      <c r="C28" s="17">
        <v>2004</v>
      </c>
      <c r="D28" s="17" t="s">
        <v>63</v>
      </c>
      <c r="E28" s="17" t="s">
        <v>88</v>
      </c>
      <c r="F28" s="17" t="s">
        <v>88</v>
      </c>
      <c r="G28" s="17">
        <v>32</v>
      </c>
      <c r="H28" s="17"/>
      <c r="I28" s="17"/>
      <c r="J28" s="31">
        <v>10</v>
      </c>
    </row>
    <row r="29" spans="1:10" ht="14.25" customHeight="1" x14ac:dyDescent="0.25">
      <c r="A29" s="17" t="s">
        <v>25</v>
      </c>
      <c r="B29" s="17" t="s">
        <v>55</v>
      </c>
      <c r="C29" s="17">
        <v>2003</v>
      </c>
      <c r="D29" s="17"/>
      <c r="E29" s="17" t="s">
        <v>88</v>
      </c>
      <c r="F29" s="17" t="s">
        <v>88</v>
      </c>
      <c r="G29" s="17">
        <v>24</v>
      </c>
      <c r="H29" s="17"/>
      <c r="I29" s="17"/>
      <c r="J29" s="31">
        <v>11</v>
      </c>
    </row>
    <row r="30" spans="1:10" ht="14.25" customHeight="1" x14ac:dyDescent="0.25">
      <c r="A30" s="17" t="s">
        <v>14</v>
      </c>
      <c r="B30" s="17" t="s">
        <v>20</v>
      </c>
      <c r="C30" s="17">
        <v>2004</v>
      </c>
      <c r="D30" s="17"/>
      <c r="E30" s="17" t="s">
        <v>88</v>
      </c>
      <c r="F30" s="17" t="s">
        <v>88</v>
      </c>
      <c r="G30" s="17">
        <v>21</v>
      </c>
      <c r="H30" s="17"/>
      <c r="I30" s="17"/>
      <c r="J30" s="31">
        <v>12</v>
      </c>
    </row>
    <row r="31" spans="1:10" ht="14.25" customHeight="1" x14ac:dyDescent="0.25">
      <c r="A31" s="17" t="s">
        <v>44</v>
      </c>
      <c r="B31" s="17" t="s">
        <v>43</v>
      </c>
      <c r="C31" s="17">
        <v>2004</v>
      </c>
      <c r="D31" s="17" t="s">
        <v>46</v>
      </c>
      <c r="E31" s="17" t="s">
        <v>88</v>
      </c>
      <c r="F31" s="17" t="s">
        <v>88</v>
      </c>
      <c r="G31" s="17">
        <v>21</v>
      </c>
      <c r="H31" s="17"/>
      <c r="I31" s="17"/>
      <c r="J31" s="31">
        <v>12</v>
      </c>
    </row>
    <row r="32" spans="1:10" ht="14.25" customHeight="1" x14ac:dyDescent="0.25">
      <c r="A32" s="17" t="s">
        <v>45</v>
      </c>
      <c r="B32" s="17" t="s">
        <v>43</v>
      </c>
      <c r="C32" s="17">
        <v>2005</v>
      </c>
      <c r="D32" s="17" t="s">
        <v>46</v>
      </c>
      <c r="E32" s="17" t="s">
        <v>88</v>
      </c>
      <c r="F32" s="17" t="s">
        <v>88</v>
      </c>
      <c r="G32" s="17">
        <v>21</v>
      </c>
      <c r="H32" s="17"/>
      <c r="I32" s="17"/>
      <c r="J32" s="31">
        <v>12</v>
      </c>
    </row>
    <row r="33" spans="1:10" ht="14.25" customHeight="1" x14ac:dyDescent="0.25">
      <c r="A33" s="17" t="s">
        <v>49</v>
      </c>
      <c r="B33" s="17" t="s">
        <v>50</v>
      </c>
      <c r="C33" s="17">
        <v>2004</v>
      </c>
      <c r="D33" s="17" t="s">
        <v>46</v>
      </c>
      <c r="E33" s="17" t="s">
        <v>88</v>
      </c>
      <c r="F33" s="17" t="s">
        <v>88</v>
      </c>
      <c r="G33" s="17">
        <v>20</v>
      </c>
      <c r="H33" s="17"/>
      <c r="I33" s="17"/>
      <c r="J33" s="31">
        <v>15</v>
      </c>
    </row>
    <row r="34" spans="1:10" ht="14.25" customHeight="1" x14ac:dyDescent="0.25">
      <c r="A34" s="17" t="s">
        <v>186</v>
      </c>
      <c r="B34" s="17" t="s">
        <v>53</v>
      </c>
      <c r="C34" s="17">
        <v>2004</v>
      </c>
      <c r="D34" s="17" t="s">
        <v>46</v>
      </c>
      <c r="E34" s="17" t="s">
        <v>88</v>
      </c>
      <c r="F34" s="17" t="s">
        <v>88</v>
      </c>
      <c r="G34" s="17">
        <v>20</v>
      </c>
      <c r="H34" s="17"/>
      <c r="I34" s="17"/>
      <c r="J34" s="31">
        <v>15</v>
      </c>
    </row>
    <row r="35" spans="1:10" ht="14.25" customHeight="1" x14ac:dyDescent="0.25">
      <c r="A35" s="17" t="s">
        <v>40</v>
      </c>
      <c r="B35" s="17" t="s">
        <v>41</v>
      </c>
      <c r="C35" s="17">
        <v>2005</v>
      </c>
      <c r="D35" s="17" t="s">
        <v>42</v>
      </c>
      <c r="E35" s="17" t="s">
        <v>88</v>
      </c>
      <c r="F35" s="17" t="s">
        <v>88</v>
      </c>
      <c r="G35" s="17">
        <v>18</v>
      </c>
      <c r="H35" s="17"/>
      <c r="I35" s="17"/>
      <c r="J35" s="31">
        <v>17</v>
      </c>
    </row>
    <row r="36" spans="1:10" ht="14.25" customHeight="1" x14ac:dyDescent="0.25">
      <c r="A36" s="17" t="s">
        <v>30</v>
      </c>
      <c r="B36" s="17" t="s">
        <v>65</v>
      </c>
      <c r="C36" s="17">
        <v>2005</v>
      </c>
      <c r="D36" s="17" t="s">
        <v>46</v>
      </c>
      <c r="E36" s="17" t="s">
        <v>88</v>
      </c>
      <c r="F36" s="17" t="s">
        <v>88</v>
      </c>
      <c r="G36" s="17">
        <v>12</v>
      </c>
      <c r="H36" s="17"/>
      <c r="I36" s="17"/>
      <c r="J36" s="31">
        <v>18</v>
      </c>
    </row>
    <row r="37" spans="1:10" ht="14.25" customHeight="1" x14ac:dyDescent="0.25">
      <c r="A37" s="17" t="s">
        <v>32</v>
      </c>
      <c r="B37" s="17" t="s">
        <v>33</v>
      </c>
      <c r="C37" s="17">
        <v>2004</v>
      </c>
      <c r="D37" s="17"/>
      <c r="E37" s="17" t="s">
        <v>88</v>
      </c>
      <c r="F37" s="17" t="s">
        <v>88</v>
      </c>
      <c r="G37" s="17">
        <v>7</v>
      </c>
      <c r="H37" s="17"/>
      <c r="I37" s="17"/>
      <c r="J37" s="31">
        <v>19</v>
      </c>
    </row>
    <row r="38" spans="1:10" ht="14.25" customHeight="1" x14ac:dyDescent="0.25">
      <c r="A38" s="17" t="s">
        <v>25</v>
      </c>
      <c r="B38" s="17" t="s">
        <v>26</v>
      </c>
      <c r="C38" s="17">
        <v>2005</v>
      </c>
      <c r="D38" s="17" t="s">
        <v>5</v>
      </c>
      <c r="E38" s="17" t="s">
        <v>88</v>
      </c>
      <c r="F38" s="17">
        <v>40</v>
      </c>
      <c r="G38" s="17"/>
      <c r="H38" s="17"/>
      <c r="I38" s="17"/>
      <c r="J38" s="31">
        <v>20</v>
      </c>
    </row>
    <row r="39" spans="1:10" ht="14.25" customHeight="1" x14ac:dyDescent="0.25">
      <c r="A39" s="17" t="s">
        <v>189</v>
      </c>
      <c r="B39" s="17" t="s">
        <v>190</v>
      </c>
      <c r="C39" s="17">
        <v>2003</v>
      </c>
      <c r="D39" s="17" t="s">
        <v>5</v>
      </c>
      <c r="E39" s="17" t="s">
        <v>88</v>
      </c>
      <c r="F39" s="17">
        <v>32</v>
      </c>
      <c r="G39" s="17"/>
      <c r="H39" s="17"/>
      <c r="I39" s="17"/>
      <c r="J39" s="31">
        <v>21</v>
      </c>
    </row>
    <row r="40" spans="1:10" ht="14.25" customHeight="1" x14ac:dyDescent="0.25">
      <c r="A40" s="17" t="s">
        <v>21</v>
      </c>
      <c r="B40" s="17" t="s">
        <v>27</v>
      </c>
      <c r="C40" s="17">
        <v>2003</v>
      </c>
      <c r="D40" s="17" t="s">
        <v>8</v>
      </c>
      <c r="E40" s="17" t="s">
        <v>88</v>
      </c>
      <c r="F40" s="17">
        <v>20</v>
      </c>
      <c r="G40" s="17"/>
      <c r="H40" s="17"/>
      <c r="I40" s="17"/>
      <c r="J40" s="31">
        <v>22</v>
      </c>
    </row>
    <row r="41" spans="1:10" ht="14.25" customHeight="1" x14ac:dyDescent="0.25">
      <c r="A41" s="17" t="s">
        <v>34</v>
      </c>
      <c r="B41" s="17" t="s">
        <v>35</v>
      </c>
      <c r="C41" s="17">
        <v>2005</v>
      </c>
      <c r="D41" s="17" t="s">
        <v>39</v>
      </c>
      <c r="E41" s="17" t="s">
        <v>88</v>
      </c>
      <c r="F41" s="17">
        <v>18</v>
      </c>
      <c r="G41" s="17"/>
      <c r="H41" s="17"/>
      <c r="I41" s="17"/>
      <c r="J41" s="31">
        <v>23</v>
      </c>
    </row>
    <row r="42" spans="1:10" ht="14.25" customHeight="1" x14ac:dyDescent="0.25">
      <c r="A42" s="17" t="s">
        <v>36</v>
      </c>
      <c r="B42" s="17" t="s">
        <v>35</v>
      </c>
      <c r="C42" s="17">
        <v>2003</v>
      </c>
      <c r="D42" s="17" t="s">
        <v>39</v>
      </c>
      <c r="E42" s="17" t="s">
        <v>88</v>
      </c>
      <c r="F42" s="17">
        <v>16</v>
      </c>
      <c r="G42" s="17"/>
      <c r="H42" s="17"/>
      <c r="I42" s="17"/>
      <c r="J42" s="31">
        <v>24</v>
      </c>
    </row>
    <row r="43" spans="1:10" ht="14.25" customHeight="1" x14ac:dyDescent="0.25">
      <c r="A43" s="17" t="s">
        <v>18</v>
      </c>
      <c r="B43" s="17" t="s">
        <v>19</v>
      </c>
      <c r="C43" s="17">
        <v>2005</v>
      </c>
      <c r="D43" s="17" t="s">
        <v>8</v>
      </c>
      <c r="E43" s="17" t="s">
        <v>88</v>
      </c>
      <c r="F43" s="17">
        <v>12</v>
      </c>
      <c r="G43" s="17"/>
      <c r="H43" s="17"/>
      <c r="I43" s="17"/>
      <c r="J43" s="31">
        <v>25</v>
      </c>
    </row>
    <row r="44" spans="1:10" ht="14.25" customHeight="1" thickBot="1" x14ac:dyDescent="0.3"/>
    <row r="45" spans="1:10" ht="14.25" customHeight="1" thickBot="1" x14ac:dyDescent="0.3">
      <c r="A45" s="88" t="s">
        <v>78</v>
      </c>
      <c r="B45" s="89"/>
      <c r="C45" s="90"/>
      <c r="D45" s="90"/>
      <c r="E45" s="90"/>
      <c r="F45" s="90"/>
      <c r="G45" s="90"/>
      <c r="H45" s="90"/>
      <c r="I45" s="91"/>
    </row>
    <row r="46" spans="1:10" ht="14.25" customHeight="1" thickBot="1" x14ac:dyDescent="0.3">
      <c r="A46" s="11" t="s">
        <v>0</v>
      </c>
      <c r="B46" s="11" t="s">
        <v>1</v>
      </c>
      <c r="C46" s="11" t="s">
        <v>2</v>
      </c>
      <c r="D46" s="11" t="s">
        <v>3</v>
      </c>
      <c r="E46" s="11" t="s">
        <v>154</v>
      </c>
      <c r="F46" s="11" t="s">
        <v>206</v>
      </c>
      <c r="G46" s="11" t="s">
        <v>83</v>
      </c>
      <c r="H46" s="11" t="s">
        <v>84</v>
      </c>
      <c r="I46" s="11" t="s">
        <v>72</v>
      </c>
    </row>
    <row r="47" spans="1:10" ht="14.25" customHeight="1" x14ac:dyDescent="0.25">
      <c r="A47" s="17" t="s">
        <v>14</v>
      </c>
      <c r="B47" s="17" t="s">
        <v>28</v>
      </c>
      <c r="C47" s="17">
        <v>2007</v>
      </c>
      <c r="D47" s="17" t="s">
        <v>29</v>
      </c>
      <c r="E47" s="17" t="s">
        <v>88</v>
      </c>
      <c r="F47" s="17" t="s">
        <v>88</v>
      </c>
      <c r="G47" s="17" t="s">
        <v>88</v>
      </c>
      <c r="H47" s="17" t="s">
        <v>88</v>
      </c>
      <c r="I47" s="17">
        <v>1</v>
      </c>
    </row>
    <row r="48" spans="1:10" ht="14.25" customHeight="1" x14ac:dyDescent="0.25">
      <c r="A48" s="17" t="s">
        <v>54</v>
      </c>
      <c r="B48" s="17" t="s">
        <v>55</v>
      </c>
      <c r="C48" s="17">
        <v>2007</v>
      </c>
      <c r="D48" s="17"/>
      <c r="E48" s="17" t="s">
        <v>88</v>
      </c>
      <c r="F48" s="17" t="s">
        <v>88</v>
      </c>
      <c r="G48" s="17" t="s">
        <v>88</v>
      </c>
      <c r="H48" s="17">
        <v>10</v>
      </c>
      <c r="I48" s="17">
        <v>2</v>
      </c>
    </row>
    <row r="49" spans="1:10" ht="14.25" customHeight="1" x14ac:dyDescent="0.25">
      <c r="A49" s="17" t="s">
        <v>37</v>
      </c>
      <c r="B49" s="17" t="s">
        <v>38</v>
      </c>
      <c r="C49" s="17">
        <v>2007</v>
      </c>
      <c r="D49" s="17" t="s">
        <v>39</v>
      </c>
      <c r="E49" s="17" t="s">
        <v>88</v>
      </c>
      <c r="F49" s="17" t="s">
        <v>88</v>
      </c>
      <c r="G49" s="17">
        <v>42</v>
      </c>
      <c r="H49" s="17"/>
      <c r="I49" s="17">
        <v>3</v>
      </c>
    </row>
    <row r="50" spans="1:10" ht="14.25" customHeight="1" x14ac:dyDescent="0.25">
      <c r="A50" s="17" t="s">
        <v>191</v>
      </c>
      <c r="B50" s="17" t="s">
        <v>192</v>
      </c>
      <c r="C50" s="17">
        <v>2007</v>
      </c>
      <c r="D50" s="17" t="s">
        <v>207</v>
      </c>
      <c r="E50" s="17" t="s">
        <v>88</v>
      </c>
      <c r="F50" s="17" t="s">
        <v>88</v>
      </c>
      <c r="G50" s="17">
        <v>34</v>
      </c>
      <c r="H50" s="17"/>
      <c r="I50" s="17">
        <v>4</v>
      </c>
    </row>
    <row r="51" spans="1:10" ht="14.25" customHeight="1" x14ac:dyDescent="0.25">
      <c r="A51" s="17" t="s">
        <v>49</v>
      </c>
      <c r="B51" s="17" t="s">
        <v>60</v>
      </c>
      <c r="C51" s="17">
        <v>2007</v>
      </c>
      <c r="D51" s="17"/>
      <c r="E51" s="17" t="s">
        <v>88</v>
      </c>
      <c r="F51" s="17" t="s">
        <v>88</v>
      </c>
      <c r="G51" s="17">
        <v>16</v>
      </c>
      <c r="H51" s="17"/>
      <c r="I51" s="17">
        <v>5</v>
      </c>
    </row>
    <row r="52" spans="1:10" ht="14.25" customHeight="1" x14ac:dyDescent="0.25">
      <c r="A52" s="17" t="s">
        <v>194</v>
      </c>
      <c r="B52" s="17" t="s">
        <v>22</v>
      </c>
      <c r="C52" s="17">
        <v>2007</v>
      </c>
      <c r="D52" s="17"/>
      <c r="E52" s="17" t="s">
        <v>88</v>
      </c>
      <c r="F52" s="17" t="s">
        <v>88</v>
      </c>
      <c r="G52" s="17">
        <v>12</v>
      </c>
      <c r="H52" s="17"/>
      <c r="I52" s="17">
        <v>6</v>
      </c>
    </row>
    <row r="53" spans="1:10" ht="14.25" customHeight="1" x14ac:dyDescent="0.25">
      <c r="A53" s="17" t="s">
        <v>58</v>
      </c>
      <c r="B53" s="17" t="s">
        <v>59</v>
      </c>
      <c r="C53" s="17">
        <v>2008</v>
      </c>
      <c r="D53" s="17"/>
      <c r="E53" s="17" t="s">
        <v>88</v>
      </c>
      <c r="F53" s="17">
        <v>38</v>
      </c>
      <c r="G53" s="17"/>
      <c r="H53" s="17"/>
      <c r="I53" s="17">
        <v>7</v>
      </c>
    </row>
    <row r="54" spans="1:10" ht="14.25" customHeight="1" x14ac:dyDescent="0.25">
      <c r="A54" s="17" t="s">
        <v>49</v>
      </c>
      <c r="B54" s="17" t="s">
        <v>56</v>
      </c>
      <c r="C54" s="17">
        <v>2008</v>
      </c>
      <c r="D54" s="17" t="s">
        <v>208</v>
      </c>
      <c r="E54" s="17" t="s">
        <v>88</v>
      </c>
      <c r="F54" s="17">
        <v>37</v>
      </c>
      <c r="G54" s="17"/>
      <c r="H54" s="17"/>
      <c r="I54" s="17">
        <v>8</v>
      </c>
    </row>
    <row r="55" spans="1:10" ht="14.25" customHeight="1" thickBot="1" x14ac:dyDescent="0.3"/>
    <row r="56" spans="1:10" ht="14.25" customHeight="1" thickBot="1" x14ac:dyDescent="0.3">
      <c r="A56" s="88" t="s">
        <v>79</v>
      </c>
      <c r="B56" s="89"/>
      <c r="C56" s="90"/>
      <c r="D56" s="90"/>
      <c r="E56" s="90"/>
      <c r="F56" s="90"/>
      <c r="G56" s="90"/>
      <c r="H56" s="90"/>
      <c r="I56" s="91"/>
    </row>
    <row r="57" spans="1:10" ht="14.25" customHeight="1" thickBot="1" x14ac:dyDescent="0.3">
      <c r="A57" s="11" t="s">
        <v>0</v>
      </c>
      <c r="B57" s="11" t="s">
        <v>1</v>
      </c>
      <c r="C57" s="11" t="s">
        <v>2</v>
      </c>
      <c r="D57" s="11" t="s">
        <v>3</v>
      </c>
      <c r="E57" s="11" t="s">
        <v>176</v>
      </c>
      <c r="F57" s="11" t="s">
        <v>155</v>
      </c>
      <c r="G57" s="11" t="s">
        <v>72</v>
      </c>
      <c r="H57" s="11" t="s">
        <v>83</v>
      </c>
      <c r="I57" s="11" t="s">
        <v>84</v>
      </c>
      <c r="J57" s="40" t="s">
        <v>72</v>
      </c>
    </row>
    <row r="58" spans="1:10" ht="14.25" customHeight="1" x14ac:dyDescent="0.25">
      <c r="A58" s="17" t="s">
        <v>30</v>
      </c>
      <c r="B58" s="17" t="s">
        <v>31</v>
      </c>
      <c r="C58" s="17">
        <v>2009</v>
      </c>
      <c r="D58" s="17" t="s">
        <v>51</v>
      </c>
      <c r="E58" s="17" t="s">
        <v>88</v>
      </c>
      <c r="F58" s="17" t="s">
        <v>88</v>
      </c>
      <c r="G58" s="17">
        <v>1</v>
      </c>
      <c r="H58" s="17"/>
      <c r="I58" s="17"/>
      <c r="J58" s="31">
        <v>1</v>
      </c>
    </row>
  </sheetData>
  <mergeCells count="11">
    <mergeCell ref="A2:B2"/>
    <mergeCell ref="C2:I2"/>
    <mergeCell ref="A8:B8"/>
    <mergeCell ref="C8:H8"/>
    <mergeCell ref="A1:AG1"/>
    <mergeCell ref="A17:B17"/>
    <mergeCell ref="C17:I17"/>
    <mergeCell ref="A45:B45"/>
    <mergeCell ref="C45:I45"/>
    <mergeCell ref="A56:B56"/>
    <mergeCell ref="C56:I56"/>
  </mergeCells>
  <pageMargins left="0.11811023622047245" right="0.11811023622047245" top="0.19685039370078741" bottom="0.19685039370078741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9"/>
  <sheetViews>
    <sheetView topLeftCell="A28" workbookViewId="0">
      <selection activeCell="A3" sqref="A3"/>
    </sheetView>
  </sheetViews>
  <sheetFormatPr defaultRowHeight="15" x14ac:dyDescent="0.25"/>
  <cols>
    <col min="1" max="1" width="13.7109375" customWidth="1"/>
    <col min="2" max="2" width="14.28515625" customWidth="1"/>
    <col min="3" max="3" width="6.42578125" customWidth="1"/>
    <col min="4" max="4" width="16" customWidth="1"/>
    <col min="5" max="26" width="3.85546875" customWidth="1"/>
    <col min="27" max="27" width="6.5703125" customWidth="1"/>
  </cols>
  <sheetData>
    <row r="1" spans="1:27" ht="15.75" thickBot="1" x14ac:dyDescent="0.3"/>
    <row r="2" spans="1:27" ht="32.25" thickBot="1" x14ac:dyDescent="0.3">
      <c r="A2" s="99" t="s">
        <v>213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1"/>
    </row>
    <row r="3" spans="1:27" ht="15.75" thickBot="1" x14ac:dyDescent="0.3"/>
    <row r="4" spans="1:27" ht="15.75" thickBot="1" x14ac:dyDescent="0.3">
      <c r="A4" s="88" t="s">
        <v>75</v>
      </c>
      <c r="B4" s="89"/>
      <c r="C4" s="85"/>
      <c r="D4" s="85"/>
      <c r="E4" s="95">
        <v>1</v>
      </c>
      <c r="F4" s="95"/>
      <c r="G4" s="95">
        <v>2</v>
      </c>
      <c r="H4" s="95"/>
      <c r="I4" s="95">
        <v>3</v>
      </c>
      <c r="J4" s="95"/>
      <c r="K4" s="95">
        <v>4</v>
      </c>
      <c r="L4" s="95"/>
      <c r="M4" s="95">
        <v>5</v>
      </c>
      <c r="N4" s="95"/>
      <c r="O4" s="95">
        <v>6</v>
      </c>
      <c r="P4" s="95"/>
      <c r="Q4" s="95">
        <v>7</v>
      </c>
      <c r="R4" s="95"/>
      <c r="S4" s="95">
        <v>8</v>
      </c>
      <c r="T4" s="95"/>
      <c r="U4" s="95">
        <v>9</v>
      </c>
      <c r="V4" s="95"/>
      <c r="W4" s="95">
        <v>10</v>
      </c>
      <c r="X4" s="95"/>
      <c r="Y4" s="95">
        <v>11</v>
      </c>
      <c r="Z4" s="95"/>
      <c r="AA4" s="64"/>
    </row>
    <row r="5" spans="1:27" s="13" customFormat="1" ht="15.75" thickBot="1" x14ac:dyDescent="0.3">
      <c r="A5" s="10" t="s">
        <v>0</v>
      </c>
      <c r="B5" s="11" t="s">
        <v>1</v>
      </c>
      <c r="C5" s="11" t="s">
        <v>2</v>
      </c>
      <c r="D5" s="11" t="s">
        <v>3</v>
      </c>
      <c r="E5" s="11" t="s">
        <v>70</v>
      </c>
      <c r="F5" s="11" t="s">
        <v>71</v>
      </c>
      <c r="G5" s="11" t="s">
        <v>70</v>
      </c>
      <c r="H5" s="11" t="s">
        <v>71</v>
      </c>
      <c r="I5" s="11" t="s">
        <v>70</v>
      </c>
      <c r="J5" s="11" t="s">
        <v>71</v>
      </c>
      <c r="K5" s="11" t="s">
        <v>70</v>
      </c>
      <c r="L5" s="11" t="s">
        <v>71</v>
      </c>
      <c r="M5" s="11" t="s">
        <v>70</v>
      </c>
      <c r="N5" s="11" t="s">
        <v>71</v>
      </c>
      <c r="O5" s="11" t="s">
        <v>70</v>
      </c>
      <c r="P5" s="11" t="s">
        <v>71</v>
      </c>
      <c r="Q5" s="11" t="s">
        <v>70</v>
      </c>
      <c r="R5" s="11" t="s">
        <v>71</v>
      </c>
      <c r="S5" s="11" t="s">
        <v>70</v>
      </c>
      <c r="T5" s="11" t="s">
        <v>71</v>
      </c>
      <c r="U5" s="11" t="s">
        <v>70</v>
      </c>
      <c r="V5" s="11" t="s">
        <v>71</v>
      </c>
      <c r="W5" s="11" t="s">
        <v>70</v>
      </c>
      <c r="X5" s="11" t="s">
        <v>71</v>
      </c>
      <c r="Y5" s="11" t="s">
        <v>70</v>
      </c>
      <c r="Z5" s="11" t="s">
        <v>71</v>
      </c>
      <c r="AA5" s="12" t="s">
        <v>72</v>
      </c>
    </row>
    <row r="6" spans="1:27" s="13" customFormat="1" x14ac:dyDescent="0.25">
      <c r="A6" s="20" t="s">
        <v>6</v>
      </c>
      <c r="B6" s="15" t="s">
        <v>64</v>
      </c>
      <c r="C6" s="15">
        <v>1998</v>
      </c>
      <c r="D6" s="15" t="s">
        <v>46</v>
      </c>
      <c r="E6" s="15">
        <v>1</v>
      </c>
      <c r="F6" s="15">
        <v>1</v>
      </c>
      <c r="G6" s="15">
        <v>1</v>
      </c>
      <c r="H6" s="15">
        <v>1</v>
      </c>
      <c r="I6" s="15">
        <v>1</v>
      </c>
      <c r="J6" s="15">
        <v>1</v>
      </c>
      <c r="K6" s="15">
        <v>1</v>
      </c>
      <c r="L6" s="15">
        <v>1</v>
      </c>
      <c r="M6" s="15">
        <v>1</v>
      </c>
      <c r="N6" s="15">
        <v>1</v>
      </c>
      <c r="O6" s="15">
        <v>1</v>
      </c>
      <c r="P6" s="15">
        <v>1</v>
      </c>
      <c r="Q6" s="15">
        <v>1</v>
      </c>
      <c r="R6" s="15">
        <v>1</v>
      </c>
      <c r="S6" s="15">
        <v>1</v>
      </c>
      <c r="T6" s="15">
        <v>1</v>
      </c>
      <c r="U6" s="15">
        <v>1</v>
      </c>
      <c r="V6" s="15">
        <v>1</v>
      </c>
      <c r="W6" s="15">
        <v>1</v>
      </c>
      <c r="X6" s="15">
        <v>1</v>
      </c>
      <c r="Y6" s="15">
        <v>1</v>
      </c>
      <c r="Z6" s="15">
        <v>6</v>
      </c>
      <c r="AA6" s="7">
        <v>1</v>
      </c>
    </row>
    <row r="7" spans="1:27" s="13" customFormat="1" x14ac:dyDescent="0.25">
      <c r="A7" s="21" t="s">
        <v>66</v>
      </c>
      <c r="B7" s="17" t="s">
        <v>67</v>
      </c>
      <c r="C7" s="17">
        <v>1998</v>
      </c>
      <c r="D7" s="17" t="s">
        <v>68</v>
      </c>
      <c r="E7" s="17">
        <v>1</v>
      </c>
      <c r="F7" s="17">
        <v>1</v>
      </c>
      <c r="G7" s="17">
        <v>1</v>
      </c>
      <c r="H7" s="17">
        <v>1</v>
      </c>
      <c r="I7" s="17">
        <v>1</v>
      </c>
      <c r="J7" s="17">
        <v>1</v>
      </c>
      <c r="K7" s="17">
        <v>1</v>
      </c>
      <c r="L7" s="17">
        <v>1</v>
      </c>
      <c r="M7" s="17">
        <v>1</v>
      </c>
      <c r="N7" s="17">
        <v>1</v>
      </c>
      <c r="O7" s="17">
        <v>1</v>
      </c>
      <c r="P7" s="17">
        <v>1</v>
      </c>
      <c r="Q7" s="17"/>
      <c r="R7" s="17"/>
      <c r="S7" s="17">
        <v>1</v>
      </c>
      <c r="T7" s="17">
        <v>2</v>
      </c>
      <c r="U7" s="17"/>
      <c r="V7" s="17"/>
      <c r="W7" s="17">
        <v>1</v>
      </c>
      <c r="X7" s="17">
        <v>1</v>
      </c>
      <c r="Y7" s="17"/>
      <c r="Z7" s="17"/>
      <c r="AA7" s="8">
        <v>2</v>
      </c>
    </row>
    <row r="8" spans="1:27" s="13" customFormat="1" ht="15.75" thickBot="1" x14ac:dyDescent="0.3">
      <c r="A8" s="22" t="s">
        <v>73</v>
      </c>
      <c r="B8" s="19" t="s">
        <v>69</v>
      </c>
      <c r="C8" s="19">
        <v>1998</v>
      </c>
      <c r="D8" s="19" t="s">
        <v>74</v>
      </c>
      <c r="E8" s="19">
        <v>1</v>
      </c>
      <c r="F8" s="19">
        <v>1</v>
      </c>
      <c r="G8" s="19">
        <v>1</v>
      </c>
      <c r="H8" s="19">
        <v>1</v>
      </c>
      <c r="I8" s="19">
        <v>1</v>
      </c>
      <c r="J8" s="19">
        <v>1</v>
      </c>
      <c r="K8" s="19">
        <v>1</v>
      </c>
      <c r="L8" s="19">
        <v>1</v>
      </c>
      <c r="M8" s="19">
        <v>1</v>
      </c>
      <c r="N8" s="19">
        <v>1</v>
      </c>
      <c r="O8" s="19">
        <v>1</v>
      </c>
      <c r="P8" s="19">
        <v>1</v>
      </c>
      <c r="Q8" s="19"/>
      <c r="R8" s="19"/>
      <c r="S8" s="19"/>
      <c r="T8" s="19"/>
      <c r="U8" s="19"/>
      <c r="V8" s="19"/>
      <c r="W8" s="19"/>
      <c r="X8" s="19"/>
      <c r="Y8" s="19"/>
      <c r="Z8" s="19"/>
      <c r="AA8" s="9">
        <v>3</v>
      </c>
    </row>
    <row r="9" spans="1:27" ht="15.75" thickBot="1" x14ac:dyDescent="0.3">
      <c r="E9" s="1"/>
      <c r="F9" s="1"/>
      <c r="G9" s="1"/>
      <c r="H9" s="1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5.75" thickBot="1" x14ac:dyDescent="0.3">
      <c r="A10" s="96" t="s">
        <v>77</v>
      </c>
      <c r="B10" s="97"/>
      <c r="C10" s="85"/>
      <c r="D10" s="85"/>
      <c r="E10" s="95">
        <v>1</v>
      </c>
      <c r="F10" s="95"/>
      <c r="G10" s="95">
        <v>2</v>
      </c>
      <c r="H10" s="95"/>
      <c r="I10" s="95">
        <v>3</v>
      </c>
      <c r="J10" s="95"/>
      <c r="K10" s="95">
        <v>4</v>
      </c>
      <c r="L10" s="95"/>
      <c r="M10" s="95">
        <v>5</v>
      </c>
      <c r="N10" s="95"/>
      <c r="O10" s="95">
        <v>6</v>
      </c>
      <c r="P10" s="95"/>
      <c r="Q10" s="95">
        <v>7</v>
      </c>
      <c r="R10" s="95"/>
      <c r="S10" s="95">
        <v>8</v>
      </c>
      <c r="T10" s="95"/>
      <c r="U10" s="95">
        <v>9</v>
      </c>
      <c r="V10" s="95"/>
      <c r="W10" s="95">
        <v>10</v>
      </c>
      <c r="X10" s="95"/>
      <c r="Y10" s="95">
        <v>11</v>
      </c>
      <c r="Z10" s="95"/>
      <c r="AA10" s="64"/>
    </row>
    <row r="11" spans="1:27" ht="15.75" thickBot="1" x14ac:dyDescent="0.3">
      <c r="A11" s="10" t="s">
        <v>0</v>
      </c>
      <c r="B11" s="11" t="s">
        <v>1</v>
      </c>
      <c r="C11" s="10" t="s">
        <v>2</v>
      </c>
      <c r="D11" s="11" t="s">
        <v>3</v>
      </c>
      <c r="E11" s="10" t="s">
        <v>70</v>
      </c>
      <c r="F11" s="11" t="s">
        <v>71</v>
      </c>
      <c r="G11" s="10" t="s">
        <v>70</v>
      </c>
      <c r="H11" s="11" t="s">
        <v>71</v>
      </c>
      <c r="I11" s="10" t="s">
        <v>70</v>
      </c>
      <c r="J11" s="11" t="s">
        <v>71</v>
      </c>
      <c r="K11" s="10" t="s">
        <v>70</v>
      </c>
      <c r="L11" s="11" t="s">
        <v>71</v>
      </c>
      <c r="M11" s="10" t="s">
        <v>70</v>
      </c>
      <c r="N11" s="11" t="s">
        <v>71</v>
      </c>
      <c r="O11" s="10" t="s">
        <v>70</v>
      </c>
      <c r="P11" s="11" t="s">
        <v>71</v>
      </c>
      <c r="Q11" s="10" t="s">
        <v>70</v>
      </c>
      <c r="R11" s="11" t="s">
        <v>71</v>
      </c>
      <c r="S11" s="10" t="s">
        <v>70</v>
      </c>
      <c r="T11" s="11" t="s">
        <v>71</v>
      </c>
      <c r="U11" s="10" t="s">
        <v>70</v>
      </c>
      <c r="V11" s="11" t="s">
        <v>71</v>
      </c>
      <c r="W11" s="10" t="s">
        <v>70</v>
      </c>
      <c r="X11" s="11" t="s">
        <v>71</v>
      </c>
      <c r="Y11" s="10" t="s">
        <v>70</v>
      </c>
      <c r="Z11" s="11" t="s">
        <v>71</v>
      </c>
      <c r="AA11" s="10" t="s">
        <v>72</v>
      </c>
    </row>
    <row r="12" spans="1:27" x14ac:dyDescent="0.25">
      <c r="A12" s="20" t="s">
        <v>14</v>
      </c>
      <c r="B12" s="15" t="s">
        <v>15</v>
      </c>
      <c r="C12" s="15">
        <v>2003</v>
      </c>
      <c r="D12" s="15" t="s">
        <v>5</v>
      </c>
      <c r="E12" s="15">
        <v>1</v>
      </c>
      <c r="F12" s="15">
        <v>1</v>
      </c>
      <c r="G12" s="15">
        <v>1</v>
      </c>
      <c r="H12" s="15">
        <v>1</v>
      </c>
      <c r="I12" s="15">
        <v>1</v>
      </c>
      <c r="J12" s="15">
        <v>1</v>
      </c>
      <c r="K12" s="15">
        <v>1</v>
      </c>
      <c r="L12" s="15">
        <v>1</v>
      </c>
      <c r="M12" s="15">
        <v>1</v>
      </c>
      <c r="N12" s="15">
        <v>1</v>
      </c>
      <c r="O12" s="15">
        <v>1</v>
      </c>
      <c r="P12" s="15">
        <v>1</v>
      </c>
      <c r="Q12" s="15">
        <v>1</v>
      </c>
      <c r="R12" s="15">
        <v>1</v>
      </c>
      <c r="S12" s="15">
        <v>1</v>
      </c>
      <c r="T12" s="15">
        <v>1</v>
      </c>
      <c r="U12" s="15">
        <v>1</v>
      </c>
      <c r="V12" s="15">
        <v>2</v>
      </c>
      <c r="W12" s="15">
        <v>1</v>
      </c>
      <c r="X12" s="15">
        <v>1</v>
      </c>
      <c r="Y12" s="15"/>
      <c r="Z12" s="15"/>
      <c r="AA12" s="7">
        <v>1</v>
      </c>
    </row>
    <row r="13" spans="1:27" x14ac:dyDescent="0.25">
      <c r="A13" s="21" t="s">
        <v>16</v>
      </c>
      <c r="B13" s="17" t="s">
        <v>17</v>
      </c>
      <c r="C13" s="17">
        <v>2003</v>
      </c>
      <c r="D13" s="17"/>
      <c r="E13" s="17">
        <v>1</v>
      </c>
      <c r="F13" s="17">
        <v>1</v>
      </c>
      <c r="G13" s="17">
        <v>1</v>
      </c>
      <c r="H13" s="17">
        <v>1</v>
      </c>
      <c r="I13" s="17">
        <v>1</v>
      </c>
      <c r="J13" s="17">
        <v>1</v>
      </c>
      <c r="K13" s="17">
        <v>1</v>
      </c>
      <c r="L13" s="17">
        <v>1</v>
      </c>
      <c r="M13" s="17">
        <v>1</v>
      </c>
      <c r="N13" s="17">
        <v>1</v>
      </c>
      <c r="O13" s="17">
        <v>1</v>
      </c>
      <c r="P13" s="17">
        <v>1</v>
      </c>
      <c r="Q13" s="17">
        <v>1</v>
      </c>
      <c r="R13" s="17">
        <v>1</v>
      </c>
      <c r="S13" s="17">
        <v>1</v>
      </c>
      <c r="T13" s="17">
        <v>2</v>
      </c>
      <c r="U13" s="17"/>
      <c r="V13" s="17"/>
      <c r="W13" s="17">
        <v>1</v>
      </c>
      <c r="X13" s="17">
        <v>2</v>
      </c>
      <c r="Y13" s="17"/>
      <c r="Z13" s="17"/>
      <c r="AA13" s="8">
        <v>2</v>
      </c>
    </row>
    <row r="14" spans="1:27" x14ac:dyDescent="0.25">
      <c r="A14" s="21" t="s">
        <v>14</v>
      </c>
      <c r="B14" s="17" t="s">
        <v>20</v>
      </c>
      <c r="C14" s="17">
        <v>2004</v>
      </c>
      <c r="D14" s="17"/>
      <c r="E14" s="17">
        <v>1</v>
      </c>
      <c r="F14" s="17">
        <v>1</v>
      </c>
      <c r="G14" s="17">
        <v>1</v>
      </c>
      <c r="H14" s="17">
        <v>1</v>
      </c>
      <c r="I14" s="17">
        <v>1</v>
      </c>
      <c r="J14" s="17">
        <v>1</v>
      </c>
      <c r="K14" s="17">
        <v>1</v>
      </c>
      <c r="L14" s="17">
        <v>1</v>
      </c>
      <c r="M14" s="17">
        <v>1</v>
      </c>
      <c r="N14" s="17">
        <v>1</v>
      </c>
      <c r="O14" s="17">
        <v>1</v>
      </c>
      <c r="P14" s="17">
        <v>1</v>
      </c>
      <c r="Q14" s="17">
        <v>1</v>
      </c>
      <c r="R14" s="17">
        <v>3</v>
      </c>
      <c r="S14" s="17"/>
      <c r="T14" s="17"/>
      <c r="U14" s="17"/>
      <c r="V14" s="17"/>
      <c r="W14" s="17"/>
      <c r="X14" s="17"/>
      <c r="Y14" s="17"/>
      <c r="Z14" s="17"/>
      <c r="AA14" s="8">
        <v>3</v>
      </c>
    </row>
    <row r="15" spans="1:27" x14ac:dyDescent="0.25">
      <c r="A15" s="21" t="s">
        <v>21</v>
      </c>
      <c r="B15" s="17" t="s">
        <v>22</v>
      </c>
      <c r="C15" s="17">
        <v>2004</v>
      </c>
      <c r="D15" s="17"/>
      <c r="E15" s="17">
        <v>1</v>
      </c>
      <c r="F15" s="17">
        <v>1</v>
      </c>
      <c r="G15" s="17">
        <v>1</v>
      </c>
      <c r="H15" s="17">
        <v>1</v>
      </c>
      <c r="I15" s="17">
        <v>1</v>
      </c>
      <c r="J15" s="17">
        <v>1</v>
      </c>
      <c r="K15" s="17">
        <v>1</v>
      </c>
      <c r="L15" s="17">
        <v>1</v>
      </c>
      <c r="M15" s="17">
        <v>1</v>
      </c>
      <c r="N15" s="17">
        <v>1</v>
      </c>
      <c r="O15" s="17">
        <v>1</v>
      </c>
      <c r="P15" s="17">
        <v>1</v>
      </c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8">
        <v>4</v>
      </c>
    </row>
    <row r="16" spans="1:27" x14ac:dyDescent="0.25">
      <c r="A16" s="21" t="s">
        <v>23</v>
      </c>
      <c r="B16" s="17" t="s">
        <v>24</v>
      </c>
      <c r="C16" s="17">
        <v>2005</v>
      </c>
      <c r="D16" s="17" t="s">
        <v>5</v>
      </c>
      <c r="E16" s="17">
        <v>1</v>
      </c>
      <c r="F16" s="17">
        <v>1</v>
      </c>
      <c r="G16" s="17">
        <v>1</v>
      </c>
      <c r="H16" s="17">
        <v>1</v>
      </c>
      <c r="I16" s="17">
        <v>1</v>
      </c>
      <c r="J16" s="17">
        <v>1</v>
      </c>
      <c r="K16" s="17">
        <v>1</v>
      </c>
      <c r="L16" s="17">
        <v>1</v>
      </c>
      <c r="M16" s="17">
        <v>1</v>
      </c>
      <c r="N16" s="17">
        <v>1</v>
      </c>
      <c r="O16" s="17">
        <v>1</v>
      </c>
      <c r="P16" s="17">
        <v>1</v>
      </c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8">
        <v>4</v>
      </c>
    </row>
    <row r="17" spans="1:27" x14ac:dyDescent="0.25">
      <c r="A17" s="21" t="s">
        <v>32</v>
      </c>
      <c r="B17" s="17" t="s">
        <v>33</v>
      </c>
      <c r="C17" s="17">
        <v>2004</v>
      </c>
      <c r="D17" s="17"/>
      <c r="E17" s="17">
        <v>1</v>
      </c>
      <c r="F17" s="17">
        <v>1</v>
      </c>
      <c r="G17" s="17">
        <v>1</v>
      </c>
      <c r="H17" s="17">
        <v>1</v>
      </c>
      <c r="I17" s="17">
        <v>1</v>
      </c>
      <c r="J17" s="17">
        <v>1</v>
      </c>
      <c r="K17" s="17">
        <v>1</v>
      </c>
      <c r="L17" s="17">
        <v>1</v>
      </c>
      <c r="M17" s="17">
        <v>1</v>
      </c>
      <c r="N17" s="17">
        <v>1</v>
      </c>
      <c r="O17" s="17">
        <v>1</v>
      </c>
      <c r="P17" s="17">
        <v>1</v>
      </c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8">
        <v>4</v>
      </c>
    </row>
    <row r="18" spans="1:27" x14ac:dyDescent="0.25">
      <c r="A18" s="21" t="s">
        <v>34</v>
      </c>
      <c r="B18" s="17" t="s">
        <v>35</v>
      </c>
      <c r="C18" s="17">
        <v>2005</v>
      </c>
      <c r="D18" s="17" t="s">
        <v>39</v>
      </c>
      <c r="E18" s="17">
        <v>1</v>
      </c>
      <c r="F18" s="17">
        <v>1</v>
      </c>
      <c r="G18" s="17">
        <v>1</v>
      </c>
      <c r="H18" s="17">
        <v>1</v>
      </c>
      <c r="I18" s="17">
        <v>1</v>
      </c>
      <c r="J18" s="17">
        <v>1</v>
      </c>
      <c r="K18" s="17">
        <v>1</v>
      </c>
      <c r="L18" s="17">
        <v>1</v>
      </c>
      <c r="M18" s="17">
        <v>1</v>
      </c>
      <c r="N18" s="17">
        <v>1</v>
      </c>
      <c r="O18" s="17">
        <v>1</v>
      </c>
      <c r="P18" s="17">
        <v>1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8">
        <v>4</v>
      </c>
    </row>
    <row r="19" spans="1:27" x14ac:dyDescent="0.25">
      <c r="A19" s="21" t="s">
        <v>45</v>
      </c>
      <c r="B19" s="17" t="s">
        <v>43</v>
      </c>
      <c r="C19" s="17">
        <v>2005</v>
      </c>
      <c r="D19" s="17" t="s">
        <v>46</v>
      </c>
      <c r="E19" s="17">
        <v>1</v>
      </c>
      <c r="F19" s="17">
        <v>1</v>
      </c>
      <c r="G19" s="17">
        <v>1</v>
      </c>
      <c r="H19" s="17">
        <v>1</v>
      </c>
      <c r="I19" s="17">
        <v>1</v>
      </c>
      <c r="J19" s="17">
        <v>1</v>
      </c>
      <c r="K19" s="17">
        <v>1</v>
      </c>
      <c r="L19" s="17">
        <v>1</v>
      </c>
      <c r="M19" s="17">
        <v>1</v>
      </c>
      <c r="N19" s="17">
        <v>1</v>
      </c>
      <c r="O19" s="17">
        <v>1</v>
      </c>
      <c r="P19" s="17">
        <v>1</v>
      </c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8">
        <v>4</v>
      </c>
    </row>
    <row r="20" spans="1:27" x14ac:dyDescent="0.25">
      <c r="A20" s="21" t="s">
        <v>47</v>
      </c>
      <c r="B20" s="17" t="s">
        <v>48</v>
      </c>
      <c r="C20" s="17">
        <v>2003</v>
      </c>
      <c r="D20" s="17" t="s">
        <v>46</v>
      </c>
      <c r="E20" s="17">
        <v>1</v>
      </c>
      <c r="F20" s="17">
        <v>1</v>
      </c>
      <c r="G20" s="17">
        <v>1</v>
      </c>
      <c r="H20" s="17">
        <v>1</v>
      </c>
      <c r="I20" s="17">
        <v>1</v>
      </c>
      <c r="J20" s="17">
        <v>1</v>
      </c>
      <c r="K20" s="17">
        <v>1</v>
      </c>
      <c r="L20" s="17">
        <v>1</v>
      </c>
      <c r="M20" s="17">
        <v>1</v>
      </c>
      <c r="N20" s="17">
        <v>1</v>
      </c>
      <c r="O20" s="17">
        <v>1</v>
      </c>
      <c r="P20" s="17">
        <v>1</v>
      </c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8">
        <v>4</v>
      </c>
    </row>
    <row r="21" spans="1:27" x14ac:dyDescent="0.25">
      <c r="A21" s="21" t="s">
        <v>49</v>
      </c>
      <c r="B21" s="17" t="s">
        <v>50</v>
      </c>
      <c r="C21" s="17">
        <v>2004</v>
      </c>
      <c r="D21" s="17" t="s">
        <v>46</v>
      </c>
      <c r="E21" s="17">
        <v>1</v>
      </c>
      <c r="F21" s="17">
        <v>1</v>
      </c>
      <c r="G21" s="17">
        <v>1</v>
      </c>
      <c r="H21" s="17">
        <v>1</v>
      </c>
      <c r="I21" s="17">
        <v>1</v>
      </c>
      <c r="J21" s="17">
        <v>1</v>
      </c>
      <c r="K21" s="17">
        <v>1</v>
      </c>
      <c r="L21" s="17">
        <v>1</v>
      </c>
      <c r="M21" s="17">
        <v>1</v>
      </c>
      <c r="N21" s="17">
        <v>1</v>
      </c>
      <c r="O21" s="17">
        <v>1</v>
      </c>
      <c r="P21" s="17">
        <v>1</v>
      </c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8">
        <v>4</v>
      </c>
    </row>
    <row r="22" spans="1:27" x14ac:dyDescent="0.25">
      <c r="A22" s="21" t="s">
        <v>61</v>
      </c>
      <c r="B22" s="17" t="s">
        <v>62</v>
      </c>
      <c r="C22" s="17">
        <v>2005</v>
      </c>
      <c r="D22" s="17" t="s">
        <v>63</v>
      </c>
      <c r="E22" s="17">
        <v>1</v>
      </c>
      <c r="F22" s="17">
        <v>1</v>
      </c>
      <c r="G22" s="17">
        <v>1</v>
      </c>
      <c r="H22" s="17">
        <v>1</v>
      </c>
      <c r="I22" s="17">
        <v>1</v>
      </c>
      <c r="J22" s="17">
        <v>1</v>
      </c>
      <c r="K22" s="17">
        <v>1</v>
      </c>
      <c r="L22" s="17">
        <v>1</v>
      </c>
      <c r="M22" s="17">
        <v>1</v>
      </c>
      <c r="N22" s="17">
        <v>1</v>
      </c>
      <c r="O22" s="17">
        <v>1</v>
      </c>
      <c r="P22" s="17">
        <v>1</v>
      </c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8">
        <v>4</v>
      </c>
    </row>
    <row r="23" spans="1:27" x14ac:dyDescent="0.25">
      <c r="A23" s="21" t="s">
        <v>40</v>
      </c>
      <c r="B23" s="17" t="s">
        <v>41</v>
      </c>
      <c r="C23" s="17">
        <v>2005</v>
      </c>
      <c r="D23" s="17" t="s">
        <v>42</v>
      </c>
      <c r="E23" s="17">
        <v>1</v>
      </c>
      <c r="F23" s="17">
        <v>1</v>
      </c>
      <c r="G23" s="17">
        <v>1</v>
      </c>
      <c r="H23" s="17">
        <v>1</v>
      </c>
      <c r="I23" s="17">
        <v>1</v>
      </c>
      <c r="J23" s="17">
        <v>1</v>
      </c>
      <c r="K23" s="17">
        <v>1</v>
      </c>
      <c r="L23" s="17">
        <v>1</v>
      </c>
      <c r="M23" s="17">
        <v>1</v>
      </c>
      <c r="N23" s="17">
        <v>2</v>
      </c>
      <c r="O23" s="17">
        <v>1</v>
      </c>
      <c r="P23" s="17">
        <v>1</v>
      </c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8">
        <v>12</v>
      </c>
    </row>
    <row r="24" spans="1:27" x14ac:dyDescent="0.25">
      <c r="A24" s="21" t="s">
        <v>25</v>
      </c>
      <c r="B24" s="17" t="s">
        <v>55</v>
      </c>
      <c r="C24" s="17">
        <v>2003</v>
      </c>
      <c r="D24" s="17"/>
      <c r="E24" s="17">
        <v>1</v>
      </c>
      <c r="F24" s="17">
        <v>1</v>
      </c>
      <c r="G24" s="17">
        <v>1</v>
      </c>
      <c r="H24" s="17">
        <v>2</v>
      </c>
      <c r="I24" s="17">
        <v>1</v>
      </c>
      <c r="J24" s="17">
        <v>1</v>
      </c>
      <c r="K24" s="17">
        <v>1</v>
      </c>
      <c r="L24" s="17">
        <v>1</v>
      </c>
      <c r="M24" s="17">
        <v>1</v>
      </c>
      <c r="N24" s="17">
        <v>1</v>
      </c>
      <c r="O24" s="17">
        <v>1</v>
      </c>
      <c r="P24" s="17">
        <v>1</v>
      </c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8">
        <v>13</v>
      </c>
    </row>
    <row r="25" spans="1:27" x14ac:dyDescent="0.25">
      <c r="A25" s="21" t="s">
        <v>21</v>
      </c>
      <c r="B25" s="17" t="s">
        <v>27</v>
      </c>
      <c r="C25" s="17">
        <v>2003</v>
      </c>
      <c r="D25" s="17" t="s">
        <v>8</v>
      </c>
      <c r="E25" s="17">
        <v>1</v>
      </c>
      <c r="F25" s="17">
        <v>1</v>
      </c>
      <c r="G25" s="17">
        <v>1</v>
      </c>
      <c r="H25" s="17">
        <v>1</v>
      </c>
      <c r="I25" s="17">
        <v>1</v>
      </c>
      <c r="J25" s="17">
        <v>1</v>
      </c>
      <c r="K25" s="17">
        <v>1</v>
      </c>
      <c r="L25" s="17">
        <v>1</v>
      </c>
      <c r="M25" s="17">
        <v>1</v>
      </c>
      <c r="N25" s="17">
        <v>1</v>
      </c>
      <c r="O25" s="17">
        <v>1</v>
      </c>
      <c r="P25" s="17">
        <v>3</v>
      </c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8">
        <v>14</v>
      </c>
    </row>
    <row r="26" spans="1:27" x14ac:dyDescent="0.25">
      <c r="A26" s="21" t="s">
        <v>25</v>
      </c>
      <c r="B26" s="17" t="s">
        <v>26</v>
      </c>
      <c r="C26" s="17">
        <v>2005</v>
      </c>
      <c r="D26" s="17" t="s">
        <v>5</v>
      </c>
      <c r="E26" s="17">
        <v>1</v>
      </c>
      <c r="F26" s="17">
        <v>1</v>
      </c>
      <c r="G26" s="17">
        <v>1</v>
      </c>
      <c r="H26" s="17">
        <v>1</v>
      </c>
      <c r="I26" s="17">
        <v>1</v>
      </c>
      <c r="J26" s="17">
        <v>1</v>
      </c>
      <c r="K26" s="17">
        <v>1</v>
      </c>
      <c r="L26" s="17">
        <v>1</v>
      </c>
      <c r="M26" s="17">
        <v>1</v>
      </c>
      <c r="N26" s="17">
        <v>1</v>
      </c>
      <c r="O26" s="17">
        <v>1</v>
      </c>
      <c r="P26" s="17">
        <v>5</v>
      </c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8">
        <v>15</v>
      </c>
    </row>
    <row r="27" spans="1:27" x14ac:dyDescent="0.25">
      <c r="A27" s="21" t="s">
        <v>44</v>
      </c>
      <c r="B27" s="17" t="s">
        <v>43</v>
      </c>
      <c r="C27" s="17">
        <v>2004</v>
      </c>
      <c r="D27" s="17" t="s">
        <v>46</v>
      </c>
      <c r="E27" s="17">
        <v>1</v>
      </c>
      <c r="F27" s="17">
        <v>1</v>
      </c>
      <c r="G27" s="17">
        <v>1</v>
      </c>
      <c r="H27" s="17">
        <v>1</v>
      </c>
      <c r="I27" s="17">
        <v>1</v>
      </c>
      <c r="J27" s="17">
        <v>1</v>
      </c>
      <c r="K27" s="17">
        <v>1</v>
      </c>
      <c r="L27" s="17">
        <v>1</v>
      </c>
      <c r="M27" s="17">
        <v>1</v>
      </c>
      <c r="N27" s="17">
        <v>3</v>
      </c>
      <c r="O27" s="17">
        <v>1</v>
      </c>
      <c r="P27" s="17">
        <v>1</v>
      </c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8">
        <v>16</v>
      </c>
    </row>
    <row r="28" spans="1:27" x14ac:dyDescent="0.25">
      <c r="A28" s="21" t="s">
        <v>30</v>
      </c>
      <c r="B28" s="17" t="s">
        <v>65</v>
      </c>
      <c r="C28" s="17">
        <v>2005</v>
      </c>
      <c r="D28" s="17" t="s">
        <v>46</v>
      </c>
      <c r="E28" s="17">
        <v>1</v>
      </c>
      <c r="F28" s="17">
        <v>1</v>
      </c>
      <c r="G28" s="17">
        <v>1</v>
      </c>
      <c r="H28" s="17">
        <v>1</v>
      </c>
      <c r="I28" s="17">
        <v>1</v>
      </c>
      <c r="J28" s="17">
        <v>1</v>
      </c>
      <c r="K28" s="17">
        <v>1</v>
      </c>
      <c r="L28" s="17">
        <v>1</v>
      </c>
      <c r="M28" s="17">
        <v>1</v>
      </c>
      <c r="N28" s="17">
        <v>3</v>
      </c>
      <c r="O28" s="17">
        <v>1</v>
      </c>
      <c r="P28" s="17">
        <v>2</v>
      </c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8">
        <v>17</v>
      </c>
    </row>
    <row r="29" spans="1:27" x14ac:dyDescent="0.25">
      <c r="A29" s="21" t="s">
        <v>36</v>
      </c>
      <c r="B29" s="17" t="s">
        <v>35</v>
      </c>
      <c r="C29" s="17">
        <v>2003</v>
      </c>
      <c r="D29" s="17" t="s">
        <v>39</v>
      </c>
      <c r="E29" s="17">
        <v>1</v>
      </c>
      <c r="F29" s="17">
        <v>1</v>
      </c>
      <c r="G29" s="17">
        <v>1</v>
      </c>
      <c r="H29" s="17">
        <v>1</v>
      </c>
      <c r="I29" s="17">
        <v>1</v>
      </c>
      <c r="J29" s="17">
        <v>1</v>
      </c>
      <c r="K29" s="17">
        <v>1</v>
      </c>
      <c r="L29" s="17">
        <v>1</v>
      </c>
      <c r="M29" s="17">
        <v>1</v>
      </c>
      <c r="N29" s="17">
        <v>2</v>
      </c>
      <c r="O29" s="17">
        <v>1</v>
      </c>
      <c r="P29" s="17">
        <v>2</v>
      </c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8">
        <v>18</v>
      </c>
    </row>
    <row r="30" spans="1:27" ht="15.75" thickBot="1" x14ac:dyDescent="0.3">
      <c r="A30" s="22" t="s">
        <v>18</v>
      </c>
      <c r="B30" s="19" t="s">
        <v>19</v>
      </c>
      <c r="C30" s="19">
        <v>2005</v>
      </c>
      <c r="D30" s="19" t="s">
        <v>8</v>
      </c>
      <c r="E30" s="19">
        <v>1</v>
      </c>
      <c r="F30" s="19">
        <v>1</v>
      </c>
      <c r="G30" s="19">
        <v>1</v>
      </c>
      <c r="H30" s="19">
        <v>1</v>
      </c>
      <c r="I30" s="19">
        <v>1</v>
      </c>
      <c r="J30" s="19">
        <v>2</v>
      </c>
      <c r="K30" s="19">
        <v>1</v>
      </c>
      <c r="L30" s="19">
        <v>1</v>
      </c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9">
        <v>19</v>
      </c>
    </row>
    <row r="31" spans="1:27" s="2" customFormat="1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</row>
    <row r="32" spans="1:27" s="2" customFormat="1" x14ac:dyDescent="0.2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</row>
    <row r="33" spans="1:27" s="2" customFormat="1" x14ac:dyDescent="0.25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</row>
    <row r="34" spans="1:27" s="2" customFormat="1" x14ac:dyDescent="0.25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</row>
    <row r="35" spans="1:27" s="2" customFormat="1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</row>
    <row r="36" spans="1:27" s="2" customFormat="1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</row>
    <row r="37" spans="1:27" s="2" customFormat="1" ht="15.75" thickBot="1" x14ac:dyDescent="0.3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</row>
    <row r="38" spans="1:27" ht="15.75" thickBot="1" x14ac:dyDescent="0.3">
      <c r="A38" s="96" t="s">
        <v>78</v>
      </c>
      <c r="B38" s="97"/>
      <c r="C38" s="83"/>
      <c r="D38" s="83"/>
      <c r="E38" s="95">
        <v>1</v>
      </c>
      <c r="F38" s="95"/>
      <c r="G38" s="95">
        <v>2</v>
      </c>
      <c r="H38" s="95"/>
      <c r="I38" s="95">
        <v>3</v>
      </c>
      <c r="J38" s="95"/>
      <c r="K38" s="95">
        <v>4</v>
      </c>
      <c r="L38" s="95"/>
      <c r="M38" s="95">
        <v>5</v>
      </c>
      <c r="N38" s="95"/>
      <c r="O38" s="95">
        <v>6</v>
      </c>
      <c r="P38" s="95"/>
      <c r="Q38" s="95">
        <v>7</v>
      </c>
      <c r="R38" s="95"/>
      <c r="S38" s="95">
        <v>8</v>
      </c>
      <c r="T38" s="95"/>
      <c r="U38" s="95">
        <v>9</v>
      </c>
      <c r="V38" s="95"/>
      <c r="W38" s="95">
        <v>10</v>
      </c>
      <c r="X38" s="95"/>
      <c r="Y38" s="95">
        <v>11</v>
      </c>
      <c r="Z38" s="95"/>
      <c r="AA38" s="84"/>
    </row>
    <row r="39" spans="1:27" ht="15.75" thickBot="1" x14ac:dyDescent="0.3">
      <c r="A39" s="11" t="s">
        <v>0</v>
      </c>
      <c r="B39" s="10" t="s">
        <v>1</v>
      </c>
      <c r="C39" s="11" t="s">
        <v>2</v>
      </c>
      <c r="D39" s="10" t="s">
        <v>3</v>
      </c>
      <c r="E39" s="11" t="s">
        <v>70</v>
      </c>
      <c r="F39" s="10" t="s">
        <v>71</v>
      </c>
      <c r="G39" s="11" t="s">
        <v>70</v>
      </c>
      <c r="H39" s="10" t="s">
        <v>71</v>
      </c>
      <c r="I39" s="11" t="s">
        <v>70</v>
      </c>
      <c r="J39" s="10" t="s">
        <v>71</v>
      </c>
      <c r="K39" s="11" t="s">
        <v>70</v>
      </c>
      <c r="L39" s="10" t="s">
        <v>71</v>
      </c>
      <c r="M39" s="11" t="s">
        <v>70</v>
      </c>
      <c r="N39" s="10" t="s">
        <v>71</v>
      </c>
      <c r="O39" s="11" t="s">
        <v>70</v>
      </c>
      <c r="P39" s="10" t="s">
        <v>71</v>
      </c>
      <c r="Q39" s="11" t="s">
        <v>70</v>
      </c>
      <c r="R39" s="10" t="s">
        <v>71</v>
      </c>
      <c r="S39" s="11" t="s">
        <v>70</v>
      </c>
      <c r="T39" s="10" t="s">
        <v>71</v>
      </c>
      <c r="U39" s="11" t="s">
        <v>70</v>
      </c>
      <c r="V39" s="10" t="s">
        <v>71</v>
      </c>
      <c r="W39" s="11" t="s">
        <v>70</v>
      </c>
      <c r="X39" s="10" t="s">
        <v>71</v>
      </c>
      <c r="Y39" s="11" t="s">
        <v>70</v>
      </c>
      <c r="Z39" s="10" t="s">
        <v>71</v>
      </c>
      <c r="AA39" s="11" t="s">
        <v>72</v>
      </c>
    </row>
    <row r="40" spans="1:27" ht="25.5" x14ac:dyDescent="0.25">
      <c r="A40" s="26" t="s">
        <v>14</v>
      </c>
      <c r="B40" s="27" t="s">
        <v>28</v>
      </c>
      <c r="C40" s="27">
        <v>2007</v>
      </c>
      <c r="D40" s="27" t="s">
        <v>29</v>
      </c>
      <c r="E40" s="15">
        <v>1</v>
      </c>
      <c r="F40" s="15">
        <v>1</v>
      </c>
      <c r="G40" s="15">
        <v>1</v>
      </c>
      <c r="H40" s="15">
        <v>1</v>
      </c>
      <c r="I40" s="14">
        <v>1</v>
      </c>
      <c r="J40" s="14">
        <v>1</v>
      </c>
      <c r="K40" s="14">
        <v>1</v>
      </c>
      <c r="L40" s="14">
        <v>1</v>
      </c>
      <c r="M40" s="14">
        <v>1</v>
      </c>
      <c r="N40" s="14">
        <v>1</v>
      </c>
      <c r="O40" s="14">
        <v>1</v>
      </c>
      <c r="P40" s="14">
        <v>1</v>
      </c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4">
        <v>1</v>
      </c>
    </row>
    <row r="41" spans="1:27" x14ac:dyDescent="0.25">
      <c r="A41" s="28" t="s">
        <v>37</v>
      </c>
      <c r="B41" s="25" t="s">
        <v>38</v>
      </c>
      <c r="C41" s="25">
        <v>2007</v>
      </c>
      <c r="D41" s="25" t="s">
        <v>39</v>
      </c>
      <c r="E41" s="17">
        <v>1</v>
      </c>
      <c r="F41" s="17">
        <v>1</v>
      </c>
      <c r="G41" s="17">
        <v>1</v>
      </c>
      <c r="H41" s="17">
        <v>1</v>
      </c>
      <c r="I41" s="16">
        <v>1</v>
      </c>
      <c r="J41" s="16">
        <v>1</v>
      </c>
      <c r="K41" s="16">
        <v>1</v>
      </c>
      <c r="L41" s="16">
        <v>1</v>
      </c>
      <c r="M41" s="16">
        <v>1</v>
      </c>
      <c r="N41" s="16">
        <v>1</v>
      </c>
      <c r="O41" s="16">
        <v>1</v>
      </c>
      <c r="P41" s="16">
        <v>1</v>
      </c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5">
        <v>1</v>
      </c>
    </row>
    <row r="42" spans="1:27" x14ac:dyDescent="0.25">
      <c r="A42" s="28" t="s">
        <v>54</v>
      </c>
      <c r="B42" s="25" t="s">
        <v>55</v>
      </c>
      <c r="C42" s="25">
        <v>2007</v>
      </c>
      <c r="D42" s="17"/>
      <c r="E42" s="17">
        <v>1</v>
      </c>
      <c r="F42" s="17">
        <v>1</v>
      </c>
      <c r="G42" s="17">
        <v>1</v>
      </c>
      <c r="H42" s="17">
        <v>2</v>
      </c>
      <c r="I42" s="16">
        <v>1</v>
      </c>
      <c r="J42" s="16">
        <v>1</v>
      </c>
      <c r="K42" s="16">
        <v>1</v>
      </c>
      <c r="L42" s="16">
        <v>1</v>
      </c>
      <c r="M42" s="16">
        <v>1</v>
      </c>
      <c r="N42" s="16">
        <v>2</v>
      </c>
      <c r="O42" s="16">
        <v>1</v>
      </c>
      <c r="P42" s="16">
        <v>1</v>
      </c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5">
        <v>3</v>
      </c>
    </row>
    <row r="43" spans="1:27" x14ac:dyDescent="0.25">
      <c r="A43" s="28" t="s">
        <v>49</v>
      </c>
      <c r="B43" s="25" t="s">
        <v>60</v>
      </c>
      <c r="C43" s="25">
        <v>2007</v>
      </c>
      <c r="D43" s="17"/>
      <c r="E43" s="16">
        <v>1</v>
      </c>
      <c r="F43" s="16">
        <v>1</v>
      </c>
      <c r="G43" s="16">
        <v>1</v>
      </c>
      <c r="H43" s="16">
        <v>1</v>
      </c>
      <c r="I43" s="16">
        <v>1</v>
      </c>
      <c r="J43" s="16">
        <v>1</v>
      </c>
      <c r="K43" s="16">
        <v>1</v>
      </c>
      <c r="L43" s="16">
        <v>1</v>
      </c>
      <c r="M43" s="16">
        <v>1</v>
      </c>
      <c r="N43" s="16">
        <v>1</v>
      </c>
      <c r="O43" s="16">
        <v>1</v>
      </c>
      <c r="P43" s="16">
        <v>3</v>
      </c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5">
        <v>4</v>
      </c>
    </row>
    <row r="44" spans="1:27" x14ac:dyDescent="0.25">
      <c r="A44" s="28" t="s">
        <v>58</v>
      </c>
      <c r="B44" s="16" t="s">
        <v>59</v>
      </c>
      <c r="C44" s="25">
        <v>2008</v>
      </c>
      <c r="D44" s="17"/>
      <c r="E44" s="16">
        <v>1</v>
      </c>
      <c r="F44" s="16">
        <v>1</v>
      </c>
      <c r="G44" s="16">
        <v>1</v>
      </c>
      <c r="H44" s="16">
        <v>1</v>
      </c>
      <c r="I44" s="16">
        <v>1</v>
      </c>
      <c r="J44" s="16">
        <v>1</v>
      </c>
      <c r="K44" s="16">
        <v>1</v>
      </c>
      <c r="L44" s="16">
        <v>1</v>
      </c>
      <c r="M44" s="16">
        <v>1</v>
      </c>
      <c r="N44" s="16">
        <v>1</v>
      </c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5">
        <v>5</v>
      </c>
    </row>
    <row r="45" spans="1:27" ht="15.75" thickBot="1" x14ac:dyDescent="0.3">
      <c r="A45" s="29" t="s">
        <v>49</v>
      </c>
      <c r="B45" s="30" t="s">
        <v>56</v>
      </c>
      <c r="C45" s="30">
        <v>2008</v>
      </c>
      <c r="D45" s="30" t="s">
        <v>57</v>
      </c>
      <c r="E45" s="19">
        <v>1</v>
      </c>
      <c r="F45" s="19">
        <v>1</v>
      </c>
      <c r="G45" s="19"/>
      <c r="H45" s="19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6">
        <v>6</v>
      </c>
    </row>
    <row r="46" spans="1:27" ht="15.75" thickBot="1" x14ac:dyDescent="0.3"/>
    <row r="47" spans="1:27" ht="15.75" thickBot="1" x14ac:dyDescent="0.3">
      <c r="A47" s="96" t="s">
        <v>79</v>
      </c>
      <c r="B47" s="97"/>
      <c r="C47" s="85"/>
      <c r="D47" s="85"/>
      <c r="E47" s="95">
        <v>1</v>
      </c>
      <c r="F47" s="95"/>
      <c r="G47" s="95">
        <v>2</v>
      </c>
      <c r="H47" s="95"/>
      <c r="I47" s="95">
        <v>3</v>
      </c>
      <c r="J47" s="95"/>
      <c r="K47" s="95">
        <v>4</v>
      </c>
      <c r="L47" s="95"/>
      <c r="M47" s="95">
        <v>5</v>
      </c>
      <c r="N47" s="95"/>
      <c r="O47" s="95">
        <v>6</v>
      </c>
      <c r="P47" s="95"/>
      <c r="Q47" s="95">
        <v>7</v>
      </c>
      <c r="R47" s="95"/>
      <c r="S47" s="95">
        <v>8</v>
      </c>
      <c r="T47" s="95"/>
      <c r="U47" s="95">
        <v>9</v>
      </c>
      <c r="V47" s="95"/>
      <c r="W47" s="95">
        <v>10</v>
      </c>
      <c r="X47" s="95"/>
      <c r="Y47" s="95">
        <v>11</v>
      </c>
      <c r="Z47" s="95"/>
      <c r="AA47" s="64"/>
    </row>
    <row r="48" spans="1:27" ht="15.75" thickBot="1" x14ac:dyDescent="0.3">
      <c r="A48" s="11" t="s">
        <v>0</v>
      </c>
      <c r="B48" s="11" t="s">
        <v>1</v>
      </c>
      <c r="C48" s="11" t="s">
        <v>2</v>
      </c>
      <c r="D48" s="11" t="s">
        <v>3</v>
      </c>
      <c r="E48" s="11" t="s">
        <v>70</v>
      </c>
      <c r="F48" s="11" t="s">
        <v>71</v>
      </c>
      <c r="G48" s="11" t="s">
        <v>70</v>
      </c>
      <c r="H48" s="11" t="s">
        <v>71</v>
      </c>
      <c r="I48" s="11" t="s">
        <v>70</v>
      </c>
      <c r="J48" s="11" t="s">
        <v>71</v>
      </c>
      <c r="K48" s="11" t="s">
        <v>70</v>
      </c>
      <c r="L48" s="11" t="s">
        <v>71</v>
      </c>
      <c r="M48" s="11" t="s">
        <v>70</v>
      </c>
      <c r="N48" s="11" t="s">
        <v>71</v>
      </c>
      <c r="O48" s="11" t="s">
        <v>70</v>
      </c>
      <c r="P48" s="11" t="s">
        <v>71</v>
      </c>
      <c r="Q48" s="11" t="s">
        <v>70</v>
      </c>
      <c r="R48" s="11" t="s">
        <v>71</v>
      </c>
      <c r="S48" s="11" t="s">
        <v>70</v>
      </c>
      <c r="T48" s="11" t="s">
        <v>71</v>
      </c>
      <c r="U48" s="11" t="s">
        <v>70</v>
      </c>
      <c r="V48" s="11" t="s">
        <v>71</v>
      </c>
      <c r="W48" s="11" t="s">
        <v>70</v>
      </c>
      <c r="X48" s="11" t="s">
        <v>71</v>
      </c>
      <c r="Y48" s="11" t="s">
        <v>70</v>
      </c>
      <c r="Z48" s="11" t="s">
        <v>71</v>
      </c>
      <c r="AA48" s="11" t="s">
        <v>72</v>
      </c>
    </row>
    <row r="49" spans="1:27" x14ac:dyDescent="0.25">
      <c r="A49" s="24" t="s">
        <v>30</v>
      </c>
      <c r="B49" s="24" t="s">
        <v>31</v>
      </c>
      <c r="C49" s="24">
        <v>2009</v>
      </c>
      <c r="D49" s="24" t="s">
        <v>51</v>
      </c>
      <c r="E49" s="17">
        <v>1</v>
      </c>
      <c r="F49" s="17">
        <v>1</v>
      </c>
      <c r="G49" s="17"/>
      <c r="H49" s="17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>
        <v>1</v>
      </c>
    </row>
    <row r="50" spans="1:27" ht="15.75" thickBot="1" x14ac:dyDescent="0.3"/>
    <row r="51" spans="1:27" ht="15.75" thickBot="1" x14ac:dyDescent="0.3">
      <c r="A51" s="88" t="s">
        <v>76</v>
      </c>
      <c r="B51" s="89"/>
      <c r="C51" s="85"/>
      <c r="D51" s="85"/>
      <c r="E51" s="98">
        <v>1</v>
      </c>
      <c r="F51" s="98"/>
      <c r="G51" s="98">
        <v>2</v>
      </c>
      <c r="H51" s="98"/>
      <c r="I51" s="98">
        <v>3</v>
      </c>
      <c r="J51" s="98"/>
      <c r="K51" s="98">
        <v>4</v>
      </c>
      <c r="L51" s="98"/>
      <c r="M51" s="98">
        <v>5</v>
      </c>
      <c r="N51" s="98"/>
      <c r="O51" s="98">
        <v>6</v>
      </c>
      <c r="P51" s="98"/>
      <c r="Q51" s="98">
        <v>7</v>
      </c>
      <c r="R51" s="98"/>
      <c r="S51" s="98">
        <v>8</v>
      </c>
      <c r="T51" s="98"/>
      <c r="U51" s="98">
        <v>9</v>
      </c>
      <c r="V51" s="98"/>
      <c r="W51" s="98">
        <v>10</v>
      </c>
      <c r="X51" s="98"/>
      <c r="Y51" s="98">
        <v>11</v>
      </c>
      <c r="Z51" s="98"/>
      <c r="AA51" s="86"/>
    </row>
    <row r="52" spans="1:27" ht="15.75" thickBot="1" x14ac:dyDescent="0.3">
      <c r="A52" s="10" t="s">
        <v>0</v>
      </c>
      <c r="B52" s="11" t="s">
        <v>1</v>
      </c>
      <c r="C52" s="11" t="s">
        <v>2</v>
      </c>
      <c r="D52" s="11" t="s">
        <v>3</v>
      </c>
      <c r="E52" s="11" t="s">
        <v>70</v>
      </c>
      <c r="F52" s="11" t="s">
        <v>71</v>
      </c>
      <c r="G52" s="11" t="s">
        <v>70</v>
      </c>
      <c r="H52" s="11" t="s">
        <v>71</v>
      </c>
      <c r="I52" s="11" t="s">
        <v>70</v>
      </c>
      <c r="J52" s="11" t="s">
        <v>71</v>
      </c>
      <c r="K52" s="11" t="s">
        <v>70</v>
      </c>
      <c r="L52" s="11" t="s">
        <v>71</v>
      </c>
      <c r="M52" s="11" t="s">
        <v>70</v>
      </c>
      <c r="N52" s="11" t="s">
        <v>71</v>
      </c>
      <c r="O52" s="11" t="s">
        <v>70</v>
      </c>
      <c r="P52" s="11" t="s">
        <v>71</v>
      </c>
      <c r="Q52" s="11" t="s">
        <v>70</v>
      </c>
      <c r="R52" s="11" t="s">
        <v>71</v>
      </c>
      <c r="S52" s="11" t="s">
        <v>70</v>
      </c>
      <c r="T52" s="11" t="s">
        <v>71</v>
      </c>
      <c r="U52" s="11" t="s">
        <v>70</v>
      </c>
      <c r="V52" s="11" t="s">
        <v>71</v>
      </c>
      <c r="W52" s="11" t="s">
        <v>70</v>
      </c>
      <c r="X52" s="11" t="s">
        <v>71</v>
      </c>
      <c r="Y52" s="11" t="s">
        <v>70</v>
      </c>
      <c r="Z52" s="11" t="s">
        <v>71</v>
      </c>
      <c r="AA52" s="12" t="s">
        <v>72</v>
      </c>
    </row>
    <row r="53" spans="1:27" x14ac:dyDescent="0.25">
      <c r="A53" s="20" t="s">
        <v>9</v>
      </c>
      <c r="B53" s="15" t="s">
        <v>10</v>
      </c>
      <c r="C53" s="15">
        <v>2002</v>
      </c>
      <c r="D53" s="15" t="s">
        <v>11</v>
      </c>
      <c r="E53" s="15">
        <v>1</v>
      </c>
      <c r="F53" s="15">
        <v>1</v>
      </c>
      <c r="G53" s="15">
        <v>1</v>
      </c>
      <c r="H53" s="15">
        <v>1</v>
      </c>
      <c r="I53" s="15">
        <v>1</v>
      </c>
      <c r="J53" s="15">
        <v>1</v>
      </c>
      <c r="K53" s="15">
        <v>1</v>
      </c>
      <c r="L53" s="15">
        <v>1</v>
      </c>
      <c r="M53" s="15">
        <v>1</v>
      </c>
      <c r="N53" s="15">
        <v>1</v>
      </c>
      <c r="O53" s="15">
        <v>1</v>
      </c>
      <c r="P53" s="15">
        <v>1</v>
      </c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7">
        <v>1</v>
      </c>
    </row>
    <row r="54" spans="1:27" x14ac:dyDescent="0.25">
      <c r="A54" s="21" t="s">
        <v>6</v>
      </c>
      <c r="B54" s="17" t="s">
        <v>12</v>
      </c>
      <c r="C54" s="17">
        <v>2001</v>
      </c>
      <c r="D54" s="17" t="s">
        <v>8</v>
      </c>
      <c r="E54" s="17">
        <v>1</v>
      </c>
      <c r="F54" s="17">
        <v>1</v>
      </c>
      <c r="G54" s="17">
        <v>1</v>
      </c>
      <c r="H54" s="17">
        <v>1</v>
      </c>
      <c r="I54" s="17">
        <v>1</v>
      </c>
      <c r="J54" s="17">
        <v>1</v>
      </c>
      <c r="K54" s="17">
        <v>1</v>
      </c>
      <c r="L54" s="17">
        <v>1</v>
      </c>
      <c r="M54" s="17">
        <v>1</v>
      </c>
      <c r="N54" s="17">
        <v>1</v>
      </c>
      <c r="O54" s="17">
        <v>1</v>
      </c>
      <c r="P54" s="17">
        <v>1</v>
      </c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8">
        <v>1</v>
      </c>
    </row>
    <row r="55" spans="1:27" x14ac:dyDescent="0.25">
      <c r="A55" s="21" t="s">
        <v>52</v>
      </c>
      <c r="B55" s="17" t="s">
        <v>53</v>
      </c>
      <c r="C55" s="17">
        <v>2002</v>
      </c>
      <c r="D55" s="17" t="s">
        <v>46</v>
      </c>
      <c r="E55" s="17">
        <v>1</v>
      </c>
      <c r="F55" s="17">
        <v>1</v>
      </c>
      <c r="G55" s="17">
        <v>1</v>
      </c>
      <c r="H55" s="17">
        <v>1</v>
      </c>
      <c r="I55" s="17">
        <v>1</v>
      </c>
      <c r="J55" s="17">
        <v>1</v>
      </c>
      <c r="K55" s="17">
        <v>1</v>
      </c>
      <c r="L55" s="17">
        <v>1</v>
      </c>
      <c r="M55" s="17">
        <v>1</v>
      </c>
      <c r="N55" s="17">
        <v>1</v>
      </c>
      <c r="O55" s="17">
        <v>1</v>
      </c>
      <c r="P55" s="17">
        <v>1</v>
      </c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8">
        <v>1</v>
      </c>
    </row>
    <row r="56" spans="1:27" x14ac:dyDescent="0.25">
      <c r="A56" s="21" t="s">
        <v>52</v>
      </c>
      <c r="B56" s="17" t="s">
        <v>62</v>
      </c>
      <c r="C56" s="17">
        <v>2002</v>
      </c>
      <c r="D56" s="17" t="s">
        <v>63</v>
      </c>
      <c r="E56" s="17">
        <v>1</v>
      </c>
      <c r="F56" s="17">
        <v>1</v>
      </c>
      <c r="G56" s="17">
        <v>1</v>
      </c>
      <c r="H56" s="17">
        <v>1</v>
      </c>
      <c r="I56" s="17">
        <v>1</v>
      </c>
      <c r="J56" s="17">
        <v>1</v>
      </c>
      <c r="K56" s="17">
        <v>1</v>
      </c>
      <c r="L56" s="17">
        <v>1</v>
      </c>
      <c r="M56" s="17">
        <v>1</v>
      </c>
      <c r="N56" s="17">
        <v>1</v>
      </c>
      <c r="O56" s="17">
        <v>1</v>
      </c>
      <c r="P56" s="17">
        <v>1</v>
      </c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8">
        <v>1</v>
      </c>
    </row>
    <row r="57" spans="1:27" x14ac:dyDescent="0.25">
      <c r="A57" s="21" t="s">
        <v>6</v>
      </c>
      <c r="B57" s="17" t="s">
        <v>7</v>
      </c>
      <c r="C57" s="17">
        <v>2002</v>
      </c>
      <c r="D57" s="17" t="s">
        <v>8</v>
      </c>
      <c r="E57" s="17">
        <v>1</v>
      </c>
      <c r="F57" s="17">
        <v>1</v>
      </c>
      <c r="G57" s="17">
        <v>1</v>
      </c>
      <c r="H57" s="17">
        <v>1</v>
      </c>
      <c r="I57" s="17">
        <v>1</v>
      </c>
      <c r="J57" s="17">
        <v>1</v>
      </c>
      <c r="K57" s="17">
        <v>1</v>
      </c>
      <c r="L57" s="17">
        <v>1</v>
      </c>
      <c r="M57" s="17">
        <v>1</v>
      </c>
      <c r="N57" s="17">
        <v>1</v>
      </c>
      <c r="O57" s="17">
        <v>1</v>
      </c>
      <c r="P57" s="17">
        <v>2</v>
      </c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8">
        <v>5</v>
      </c>
    </row>
    <row r="58" spans="1:27" ht="15.75" thickBot="1" x14ac:dyDescent="0.3">
      <c r="A58" s="22" t="s">
        <v>4</v>
      </c>
      <c r="B58" s="19" t="s">
        <v>13</v>
      </c>
      <c r="C58" s="19">
        <v>2002</v>
      </c>
      <c r="D58" s="19"/>
      <c r="E58" s="19">
        <v>1</v>
      </c>
      <c r="F58" s="19">
        <v>1</v>
      </c>
      <c r="G58" s="19">
        <v>1</v>
      </c>
      <c r="H58" s="19">
        <v>1</v>
      </c>
      <c r="I58" s="19">
        <v>1</v>
      </c>
      <c r="J58" s="19">
        <v>1</v>
      </c>
      <c r="K58" s="19">
        <v>1</v>
      </c>
      <c r="L58" s="19">
        <v>1</v>
      </c>
      <c r="M58" s="19">
        <v>1</v>
      </c>
      <c r="N58" s="19">
        <v>1</v>
      </c>
      <c r="O58" s="19">
        <v>1</v>
      </c>
      <c r="P58" s="19">
        <v>3</v>
      </c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9">
        <v>6</v>
      </c>
    </row>
    <row r="59" spans="1:27" x14ac:dyDescent="0.2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</row>
  </sheetData>
  <sortState ref="A4:AH6">
    <sortCondition ref="AA4:AA6"/>
  </sortState>
  <mergeCells count="61">
    <mergeCell ref="Y51:Z51"/>
    <mergeCell ref="A2:AA2"/>
    <mergeCell ref="O4:P4"/>
    <mergeCell ref="E4:F4"/>
    <mergeCell ref="G4:H4"/>
    <mergeCell ref="I4:J4"/>
    <mergeCell ref="K4:L4"/>
    <mergeCell ref="M4:N4"/>
    <mergeCell ref="Q4:R4"/>
    <mergeCell ref="S4:T4"/>
    <mergeCell ref="U4:V4"/>
    <mergeCell ref="W4:X4"/>
    <mergeCell ref="Y4:Z4"/>
    <mergeCell ref="A4:B4"/>
    <mergeCell ref="M51:N51"/>
    <mergeCell ref="Q51:R51"/>
    <mergeCell ref="S51:T51"/>
    <mergeCell ref="U51:V51"/>
    <mergeCell ref="W51:X51"/>
    <mergeCell ref="I10:J10"/>
    <mergeCell ref="K10:L10"/>
    <mergeCell ref="M10:N10"/>
    <mergeCell ref="O10:P10"/>
    <mergeCell ref="A51:B51"/>
    <mergeCell ref="A10:B10"/>
    <mergeCell ref="A38:B38"/>
    <mergeCell ref="A47:B47"/>
    <mergeCell ref="E10:F10"/>
    <mergeCell ref="E38:F38"/>
    <mergeCell ref="E47:F47"/>
    <mergeCell ref="O51:P51"/>
    <mergeCell ref="E51:F51"/>
    <mergeCell ref="G51:H51"/>
    <mergeCell ref="I51:J51"/>
    <mergeCell ref="K51:L51"/>
    <mergeCell ref="Q47:R47"/>
    <mergeCell ref="S47:T47"/>
    <mergeCell ref="U47:V47"/>
    <mergeCell ref="W47:X47"/>
    <mergeCell ref="Y47:Z47"/>
    <mergeCell ref="G47:H47"/>
    <mergeCell ref="I47:J47"/>
    <mergeCell ref="K47:L47"/>
    <mergeCell ref="M47:N47"/>
    <mergeCell ref="O47:P47"/>
    <mergeCell ref="Y10:Z10"/>
    <mergeCell ref="Y38:Z38"/>
    <mergeCell ref="G38:H38"/>
    <mergeCell ref="I38:J38"/>
    <mergeCell ref="K38:L38"/>
    <mergeCell ref="M38:N38"/>
    <mergeCell ref="Q10:R10"/>
    <mergeCell ref="S10:T10"/>
    <mergeCell ref="U10:V10"/>
    <mergeCell ref="W10:X10"/>
    <mergeCell ref="O38:P38"/>
    <mergeCell ref="Q38:R38"/>
    <mergeCell ref="S38:T38"/>
    <mergeCell ref="U38:V38"/>
    <mergeCell ref="W38:X38"/>
    <mergeCell ref="G10:H10"/>
  </mergeCells>
  <pageMargins left="0.11811023622047245" right="0.11811023622047245" top="0.19685039370078741" bottom="0.19685039370078741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5"/>
  <sheetViews>
    <sheetView topLeftCell="A31" workbookViewId="0">
      <selection activeCell="U31" sqref="U31"/>
    </sheetView>
  </sheetViews>
  <sheetFormatPr defaultRowHeight="15" x14ac:dyDescent="0.25"/>
  <cols>
    <col min="1" max="1" width="12.85546875" customWidth="1"/>
    <col min="2" max="2" width="12.42578125" customWidth="1"/>
    <col min="4" max="4" width="19.42578125" bestFit="1" customWidth="1"/>
    <col min="5" max="5" width="8.42578125" customWidth="1"/>
    <col min="6" max="6" width="9" customWidth="1"/>
    <col min="7" max="7" width="13.7109375" bestFit="1" customWidth="1"/>
    <col min="8" max="9" width="7.28515625" customWidth="1"/>
    <col min="13" max="32" width="2.7109375" customWidth="1"/>
  </cols>
  <sheetData>
    <row r="1" spans="1:33" ht="18.75" customHeight="1" thickBot="1" x14ac:dyDescent="0.3">
      <c r="A1" s="102" t="s">
        <v>75</v>
      </c>
      <c r="B1" s="103"/>
      <c r="C1" s="105" t="s">
        <v>210</v>
      </c>
      <c r="D1" s="105"/>
      <c r="E1" s="105"/>
      <c r="F1" s="105"/>
      <c r="G1" s="105"/>
      <c r="H1" s="105"/>
    </row>
    <row r="2" spans="1:33" x14ac:dyDescent="0.25">
      <c r="A2" s="68" t="s">
        <v>0</v>
      </c>
      <c r="B2" s="69" t="s">
        <v>1</v>
      </c>
      <c r="C2" s="69" t="s">
        <v>2</v>
      </c>
      <c r="D2" s="69" t="s">
        <v>3</v>
      </c>
      <c r="E2" s="69" t="s">
        <v>180</v>
      </c>
      <c r="F2" s="69" t="s">
        <v>181</v>
      </c>
      <c r="G2" s="69" t="s">
        <v>182</v>
      </c>
      <c r="H2" s="70" t="s">
        <v>72</v>
      </c>
      <c r="I2" s="41"/>
    </row>
    <row r="3" spans="1:33" x14ac:dyDescent="0.25">
      <c r="A3" s="21" t="s">
        <v>6</v>
      </c>
      <c r="B3" s="17" t="s">
        <v>64</v>
      </c>
      <c r="C3" s="17">
        <v>1998</v>
      </c>
      <c r="D3" s="17" t="s">
        <v>46</v>
      </c>
      <c r="E3" s="48">
        <v>1.4618055555555557E-4</v>
      </c>
      <c r="F3" s="48">
        <v>1.5428240740740742E-4</v>
      </c>
      <c r="G3" s="48">
        <f>SUM(E3:F3)</f>
        <v>3.0046296296296299E-4</v>
      </c>
      <c r="H3" s="8">
        <f>RANK(G3,$G$3:$G$5,1)</f>
        <v>1</v>
      </c>
      <c r="I3" s="2"/>
    </row>
    <row r="4" spans="1:33" x14ac:dyDescent="0.25">
      <c r="A4" s="21" t="s">
        <v>66</v>
      </c>
      <c r="B4" s="17" t="s">
        <v>67</v>
      </c>
      <c r="C4" s="17">
        <v>1998</v>
      </c>
      <c r="D4" s="17" t="s">
        <v>68</v>
      </c>
      <c r="E4" s="48">
        <v>1.8229166666666667E-4</v>
      </c>
      <c r="F4" s="48">
        <v>2.0439814814814813E-4</v>
      </c>
      <c r="G4" s="48">
        <f>SUM(E4:F4)</f>
        <v>3.8668981481481481E-4</v>
      </c>
      <c r="H4" s="8">
        <f>RANK(G4,$G$3:$G$5,1)</f>
        <v>2</v>
      </c>
      <c r="I4" s="2"/>
    </row>
    <row r="5" spans="1:33" ht="15.75" thickBot="1" x14ac:dyDescent="0.3">
      <c r="A5" s="22" t="s">
        <v>73</v>
      </c>
      <c r="B5" s="19" t="s">
        <v>69</v>
      </c>
      <c r="C5" s="19">
        <v>1998</v>
      </c>
      <c r="D5" s="19" t="s">
        <v>74</v>
      </c>
      <c r="E5" s="57">
        <v>2.5601851851851854E-4</v>
      </c>
      <c r="F5" s="57">
        <v>3.1898148148148145E-4</v>
      </c>
      <c r="G5" s="57">
        <f>SUM(E5:F5)</f>
        <v>5.7499999999999999E-4</v>
      </c>
      <c r="H5" s="9">
        <f>RANK(G5,$G$3:$G$5,1)</f>
        <v>3</v>
      </c>
      <c r="I5" s="2"/>
    </row>
    <row r="6" spans="1:33" ht="15.75" thickBot="1" x14ac:dyDescent="0.3">
      <c r="F6" s="1"/>
      <c r="G6" s="1"/>
      <c r="H6" s="2"/>
      <c r="I6" s="2"/>
    </row>
    <row r="7" spans="1:33" ht="15.75" thickBot="1" x14ac:dyDescent="0.3">
      <c r="A7" s="102" t="s">
        <v>76</v>
      </c>
      <c r="B7" s="103"/>
      <c r="C7" s="104"/>
      <c r="D7" s="104"/>
      <c r="E7" s="104"/>
      <c r="F7" s="104"/>
      <c r="G7" s="104"/>
      <c r="H7" s="104"/>
    </row>
    <row r="8" spans="1:33" x14ac:dyDescent="0.25">
      <c r="A8" s="68" t="s">
        <v>0</v>
      </c>
      <c r="B8" s="69" t="s">
        <v>1</v>
      </c>
      <c r="C8" s="69" t="s">
        <v>2</v>
      </c>
      <c r="D8" s="69" t="s">
        <v>3</v>
      </c>
      <c r="E8" s="69" t="s">
        <v>180</v>
      </c>
      <c r="F8" s="69" t="s">
        <v>181</v>
      </c>
      <c r="G8" s="69" t="s">
        <v>182</v>
      </c>
      <c r="H8" s="70" t="s">
        <v>72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</row>
    <row r="9" spans="1:33" x14ac:dyDescent="0.25">
      <c r="A9" s="21" t="s">
        <v>52</v>
      </c>
      <c r="B9" s="17" t="s">
        <v>53</v>
      </c>
      <c r="C9" s="17">
        <v>2002</v>
      </c>
      <c r="D9" s="17" t="s">
        <v>46</v>
      </c>
      <c r="E9" s="48">
        <v>2.5567129629629627E-4</v>
      </c>
      <c r="F9" s="48">
        <v>3.1585648148148147E-4</v>
      </c>
      <c r="G9" s="48">
        <f t="shared" ref="G9:G14" si="0">SUM(E9:F9)</f>
        <v>5.7152777777777779E-4</v>
      </c>
      <c r="H9" s="8">
        <f t="shared" ref="H9:H14" si="1">RANK(G9,$G$9:$G$14,1)</f>
        <v>1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</row>
    <row r="10" spans="1:33" x14ac:dyDescent="0.25">
      <c r="A10" s="21" t="s">
        <v>6</v>
      </c>
      <c r="B10" s="17" t="s">
        <v>7</v>
      </c>
      <c r="C10" s="17">
        <v>2002</v>
      </c>
      <c r="D10" s="17" t="s">
        <v>8</v>
      </c>
      <c r="E10" s="48">
        <v>2.3715277777777775E-4</v>
      </c>
      <c r="F10" s="48">
        <v>3.4861111111111112E-4</v>
      </c>
      <c r="G10" s="48">
        <f t="shared" si="0"/>
        <v>5.8576388888888892E-4</v>
      </c>
      <c r="H10" s="8">
        <f t="shared" si="1"/>
        <v>2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</row>
    <row r="11" spans="1:33" x14ac:dyDescent="0.25">
      <c r="A11" s="21" t="s">
        <v>9</v>
      </c>
      <c r="B11" s="17" t="s">
        <v>10</v>
      </c>
      <c r="C11" s="17">
        <v>2002</v>
      </c>
      <c r="D11" s="17" t="s">
        <v>11</v>
      </c>
      <c r="E11" s="48">
        <v>2.4212962962962966E-4</v>
      </c>
      <c r="F11" s="48">
        <v>3.5486111111111113E-4</v>
      </c>
      <c r="G11" s="48">
        <f t="shared" si="0"/>
        <v>5.9699074074074081E-4</v>
      </c>
      <c r="H11" s="8">
        <f t="shared" si="1"/>
        <v>3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</row>
    <row r="12" spans="1:33" x14ac:dyDescent="0.25">
      <c r="A12" s="21" t="s">
        <v>52</v>
      </c>
      <c r="B12" s="17" t="s">
        <v>62</v>
      </c>
      <c r="C12" s="17">
        <v>2002</v>
      </c>
      <c r="D12" s="17" t="s">
        <v>63</v>
      </c>
      <c r="E12" s="48">
        <v>3.0694444444444443E-4</v>
      </c>
      <c r="F12" s="48">
        <v>3.8078703703703706E-4</v>
      </c>
      <c r="G12" s="48">
        <f t="shared" si="0"/>
        <v>6.8773148148148144E-4</v>
      </c>
      <c r="H12" s="8">
        <f t="shared" si="1"/>
        <v>4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</row>
    <row r="13" spans="1:33" x14ac:dyDescent="0.25">
      <c r="A13" s="21" t="s">
        <v>6</v>
      </c>
      <c r="B13" s="17" t="s">
        <v>12</v>
      </c>
      <c r="C13" s="17">
        <v>2001</v>
      </c>
      <c r="D13" s="17" t="s">
        <v>8</v>
      </c>
      <c r="E13" s="48">
        <v>3.7627314814814809E-4</v>
      </c>
      <c r="F13" s="48">
        <v>3.9062499999999997E-4</v>
      </c>
      <c r="G13" s="48">
        <f t="shared" si="0"/>
        <v>7.6689814814814806E-4</v>
      </c>
      <c r="H13" s="8">
        <f t="shared" si="1"/>
        <v>5</v>
      </c>
    </row>
    <row r="14" spans="1:33" ht="15.75" thickBot="1" x14ac:dyDescent="0.3">
      <c r="A14" s="22" t="s">
        <v>4</v>
      </c>
      <c r="B14" s="19" t="s">
        <v>13</v>
      </c>
      <c r="C14" s="19">
        <v>2002</v>
      </c>
      <c r="D14" s="19"/>
      <c r="E14" s="57">
        <v>5.7835648148148145E-4</v>
      </c>
      <c r="F14" s="57">
        <v>6.9409722222222225E-4</v>
      </c>
      <c r="G14" s="57">
        <f t="shared" si="0"/>
        <v>1.2724537037037036E-3</v>
      </c>
      <c r="H14" s="9">
        <f t="shared" si="1"/>
        <v>6</v>
      </c>
    </row>
    <row r="15" spans="1:33" ht="15.75" thickBot="1" x14ac:dyDescent="0.3"/>
    <row r="16" spans="1:33" ht="15.75" thickBot="1" x14ac:dyDescent="0.3">
      <c r="A16" s="102" t="s">
        <v>77</v>
      </c>
      <c r="B16" s="103"/>
      <c r="C16" s="104"/>
      <c r="D16" s="104"/>
      <c r="E16" s="104"/>
      <c r="F16" s="104"/>
      <c r="G16" s="104"/>
      <c r="H16" s="104"/>
    </row>
    <row r="17" spans="1:8" x14ac:dyDescent="0.25">
      <c r="A17" s="71" t="s">
        <v>0</v>
      </c>
      <c r="B17" s="72" t="s">
        <v>1</v>
      </c>
      <c r="C17" s="72" t="s">
        <v>2</v>
      </c>
      <c r="D17" s="72" t="s">
        <v>3</v>
      </c>
      <c r="E17" s="72" t="s">
        <v>180</v>
      </c>
      <c r="F17" s="72" t="s">
        <v>181</v>
      </c>
      <c r="G17" s="72" t="s">
        <v>182</v>
      </c>
      <c r="H17" s="73" t="s">
        <v>72</v>
      </c>
    </row>
    <row r="18" spans="1:8" x14ac:dyDescent="0.25">
      <c r="A18" s="74" t="s">
        <v>14</v>
      </c>
      <c r="B18" s="44" t="s">
        <v>15</v>
      </c>
      <c r="C18" s="44">
        <v>2003</v>
      </c>
      <c r="D18" s="44" t="s">
        <v>5</v>
      </c>
      <c r="E18" s="48">
        <v>1.6481481481481482E-4</v>
      </c>
      <c r="F18" s="48">
        <v>1.4652777777777779E-4</v>
      </c>
      <c r="G18" s="48">
        <f t="shared" ref="G18:G41" si="2">SUM(E18:F18)</f>
        <v>3.1134259259259261E-4</v>
      </c>
      <c r="H18" s="75">
        <f t="shared" ref="H18:H27" si="3">RANK(G18,$G$18:$G$38,1)</f>
        <v>1</v>
      </c>
    </row>
    <row r="19" spans="1:8" x14ac:dyDescent="0.25">
      <c r="A19" s="74" t="s">
        <v>16</v>
      </c>
      <c r="B19" s="45" t="s">
        <v>17</v>
      </c>
      <c r="C19" s="44">
        <v>2003</v>
      </c>
      <c r="D19" s="44"/>
      <c r="E19" s="48">
        <v>1.9606481481481485E-4</v>
      </c>
      <c r="F19" s="48">
        <v>2.2500000000000002E-4</v>
      </c>
      <c r="G19" s="48">
        <f t="shared" si="2"/>
        <v>4.2106481481481487E-4</v>
      </c>
      <c r="H19" s="75">
        <f t="shared" si="3"/>
        <v>2</v>
      </c>
    </row>
    <row r="20" spans="1:8" x14ac:dyDescent="0.25">
      <c r="A20" s="76" t="s">
        <v>47</v>
      </c>
      <c r="B20" s="46" t="s">
        <v>48</v>
      </c>
      <c r="C20" s="46">
        <v>2003</v>
      </c>
      <c r="D20" s="47" t="s">
        <v>46</v>
      </c>
      <c r="E20" s="48">
        <v>2.3298611111111108E-4</v>
      </c>
      <c r="F20" s="48">
        <v>3.0474537037037032E-4</v>
      </c>
      <c r="G20" s="48">
        <f t="shared" si="2"/>
        <v>5.3773148148148137E-4</v>
      </c>
      <c r="H20" s="75">
        <f t="shared" si="3"/>
        <v>3</v>
      </c>
    </row>
    <row r="21" spans="1:8" x14ac:dyDescent="0.25">
      <c r="A21" s="76" t="s">
        <v>61</v>
      </c>
      <c r="B21" s="46" t="s">
        <v>62</v>
      </c>
      <c r="C21" s="46">
        <v>2005</v>
      </c>
      <c r="D21" s="47" t="s">
        <v>63</v>
      </c>
      <c r="E21" s="48">
        <v>2.8611111111111106E-4</v>
      </c>
      <c r="F21" s="48">
        <v>2.6354166666666664E-4</v>
      </c>
      <c r="G21" s="48">
        <f t="shared" si="2"/>
        <v>5.496527777777777E-4</v>
      </c>
      <c r="H21" s="75">
        <f t="shared" si="3"/>
        <v>4</v>
      </c>
    </row>
    <row r="22" spans="1:8" x14ac:dyDescent="0.25">
      <c r="A22" s="77" t="s">
        <v>14</v>
      </c>
      <c r="B22" s="44" t="s">
        <v>20</v>
      </c>
      <c r="C22" s="44">
        <v>2004</v>
      </c>
      <c r="D22" s="44"/>
      <c r="E22" s="48">
        <v>2.8645833333333333E-4</v>
      </c>
      <c r="F22" s="48">
        <v>3.335648148148148E-4</v>
      </c>
      <c r="G22" s="48">
        <f t="shared" si="2"/>
        <v>6.2002314814814819E-4</v>
      </c>
      <c r="H22" s="75">
        <f t="shared" si="3"/>
        <v>5</v>
      </c>
    </row>
    <row r="23" spans="1:8" x14ac:dyDescent="0.25">
      <c r="A23" s="76" t="s">
        <v>25</v>
      </c>
      <c r="B23" s="46" t="s">
        <v>55</v>
      </c>
      <c r="C23" s="46">
        <v>2003</v>
      </c>
      <c r="D23" s="37"/>
      <c r="E23" s="48">
        <v>2.605324074074074E-4</v>
      </c>
      <c r="F23" s="48">
        <v>3.6481481481481478E-4</v>
      </c>
      <c r="G23" s="48">
        <f t="shared" si="2"/>
        <v>6.2534722222222223E-4</v>
      </c>
      <c r="H23" s="75">
        <f t="shared" si="3"/>
        <v>6</v>
      </c>
    </row>
    <row r="24" spans="1:8" x14ac:dyDescent="0.25">
      <c r="A24" s="76" t="s">
        <v>45</v>
      </c>
      <c r="B24" s="46" t="s">
        <v>43</v>
      </c>
      <c r="C24" s="46">
        <v>2005</v>
      </c>
      <c r="D24" s="47" t="s">
        <v>46</v>
      </c>
      <c r="E24" s="48">
        <v>3.5532407407407404E-4</v>
      </c>
      <c r="F24" s="48">
        <v>3.1273148148148149E-4</v>
      </c>
      <c r="G24" s="48">
        <f t="shared" si="2"/>
        <v>6.6805555555555552E-4</v>
      </c>
      <c r="H24" s="75">
        <f t="shared" si="3"/>
        <v>7</v>
      </c>
    </row>
    <row r="25" spans="1:8" x14ac:dyDescent="0.25">
      <c r="A25" s="76" t="s">
        <v>183</v>
      </c>
      <c r="B25" s="46" t="s">
        <v>184</v>
      </c>
      <c r="C25" s="46">
        <v>2003</v>
      </c>
      <c r="D25" s="47" t="s">
        <v>63</v>
      </c>
      <c r="E25" s="48">
        <v>3.0706018518518522E-4</v>
      </c>
      <c r="F25" s="48">
        <v>3.6689814814814815E-4</v>
      </c>
      <c r="G25" s="48">
        <f t="shared" si="2"/>
        <v>6.7395833333333338E-4</v>
      </c>
      <c r="H25" s="75">
        <f t="shared" si="3"/>
        <v>8</v>
      </c>
    </row>
    <row r="26" spans="1:8" ht="15.75" customHeight="1" x14ac:dyDescent="0.25">
      <c r="A26" s="76" t="s">
        <v>58</v>
      </c>
      <c r="B26" s="46" t="s">
        <v>185</v>
      </c>
      <c r="C26" s="46">
        <v>2004</v>
      </c>
      <c r="D26" s="47" t="s">
        <v>63</v>
      </c>
      <c r="E26" s="48">
        <v>3.1365740740740741E-4</v>
      </c>
      <c r="F26" s="48">
        <v>3.7430555555555562E-4</v>
      </c>
      <c r="G26" s="48">
        <f t="shared" si="2"/>
        <v>6.8796296296296303E-4</v>
      </c>
      <c r="H26" s="75">
        <f t="shared" si="3"/>
        <v>9</v>
      </c>
    </row>
    <row r="27" spans="1:8" x14ac:dyDescent="0.25">
      <c r="A27" s="76" t="s">
        <v>186</v>
      </c>
      <c r="B27" s="46" t="s">
        <v>53</v>
      </c>
      <c r="C27" s="46">
        <v>2004</v>
      </c>
      <c r="D27" s="47" t="s">
        <v>46</v>
      </c>
      <c r="E27" s="48">
        <v>3.3749999999999996E-4</v>
      </c>
      <c r="F27" s="48">
        <v>4.1018518518518514E-4</v>
      </c>
      <c r="G27" s="48">
        <f t="shared" si="2"/>
        <v>7.4768518518518511E-4</v>
      </c>
      <c r="H27" s="75">
        <f t="shared" si="3"/>
        <v>10</v>
      </c>
    </row>
    <row r="28" spans="1:8" x14ac:dyDescent="0.25">
      <c r="A28" s="76" t="s">
        <v>40</v>
      </c>
      <c r="B28" s="46" t="s">
        <v>41</v>
      </c>
      <c r="C28" s="46">
        <v>2005</v>
      </c>
      <c r="D28" s="46" t="s">
        <v>42</v>
      </c>
      <c r="E28" s="48">
        <v>3.5902777777777777E-4</v>
      </c>
      <c r="F28" s="48">
        <v>3.9351851851851852E-4</v>
      </c>
      <c r="G28" s="48">
        <f t="shared" si="2"/>
        <v>7.525462962962963E-4</v>
      </c>
      <c r="H28" s="75">
        <v>11</v>
      </c>
    </row>
    <row r="29" spans="1:8" x14ac:dyDescent="0.25">
      <c r="A29" s="77" t="s">
        <v>23</v>
      </c>
      <c r="B29" s="44" t="s">
        <v>24</v>
      </c>
      <c r="C29" s="44">
        <v>2005</v>
      </c>
      <c r="D29" s="44" t="s">
        <v>5</v>
      </c>
      <c r="E29" s="48">
        <v>3.4965277777777778E-4</v>
      </c>
      <c r="F29" s="48">
        <v>4.0381944444444444E-4</v>
      </c>
      <c r="G29" s="48">
        <f t="shared" si="2"/>
        <v>7.5347222222222222E-4</v>
      </c>
      <c r="H29" s="75">
        <f>RANK(G29,$G$18:$G$38,1)</f>
        <v>12</v>
      </c>
    </row>
    <row r="30" spans="1:8" ht="18" customHeight="1" x14ac:dyDescent="0.25">
      <c r="A30" s="76" t="s">
        <v>34</v>
      </c>
      <c r="B30" s="46" t="s">
        <v>35</v>
      </c>
      <c r="C30" s="46">
        <v>2005</v>
      </c>
      <c r="D30" s="46" t="s">
        <v>39</v>
      </c>
      <c r="E30" s="48" t="s">
        <v>187</v>
      </c>
      <c r="F30" s="48">
        <v>7.822916666666667E-4</v>
      </c>
      <c r="G30" s="48">
        <f t="shared" si="2"/>
        <v>7.822916666666667E-4</v>
      </c>
      <c r="H30" s="75">
        <f>RANK(G30,$G$18:$G$38,1)</f>
        <v>13</v>
      </c>
    </row>
    <row r="31" spans="1:8" x14ac:dyDescent="0.25">
      <c r="A31" s="76" t="s">
        <v>44</v>
      </c>
      <c r="B31" s="46" t="s">
        <v>43</v>
      </c>
      <c r="C31" s="46">
        <v>2004</v>
      </c>
      <c r="D31" s="47" t="s">
        <v>46</v>
      </c>
      <c r="E31" s="48">
        <v>3.739583333333334E-4</v>
      </c>
      <c r="F31" s="48">
        <v>4.083333333333333E-4</v>
      </c>
      <c r="G31" s="48">
        <f t="shared" si="2"/>
        <v>7.822916666666667E-4</v>
      </c>
      <c r="H31" s="75">
        <f>RANK(G31,$G$18:$G$38,1)</f>
        <v>13</v>
      </c>
    </row>
    <row r="32" spans="1:8" x14ac:dyDescent="0.25">
      <c r="A32" s="74" t="s">
        <v>16</v>
      </c>
      <c r="B32" s="43" t="s">
        <v>188</v>
      </c>
      <c r="C32" s="44">
        <v>2004</v>
      </c>
      <c r="D32" s="44" t="s">
        <v>5</v>
      </c>
      <c r="E32" s="48">
        <v>4.188657407407407E-4</v>
      </c>
      <c r="F32" s="48">
        <v>4.2384259259259258E-4</v>
      </c>
      <c r="G32" s="48">
        <f t="shared" si="2"/>
        <v>8.4270833333333333E-4</v>
      </c>
      <c r="H32" s="75">
        <v>14</v>
      </c>
    </row>
    <row r="33" spans="1:8" x14ac:dyDescent="0.25">
      <c r="A33" s="76" t="s">
        <v>30</v>
      </c>
      <c r="B33" s="46" t="s">
        <v>65</v>
      </c>
      <c r="C33" s="46">
        <v>2005</v>
      </c>
      <c r="D33" s="47" t="s">
        <v>46</v>
      </c>
      <c r="E33" s="48">
        <v>4.0266203703703704E-4</v>
      </c>
      <c r="F33" s="48">
        <v>4.9988425925925927E-4</v>
      </c>
      <c r="G33" s="48">
        <f t="shared" si="2"/>
        <v>9.0254629629629626E-4</v>
      </c>
      <c r="H33" s="75">
        <v>15</v>
      </c>
    </row>
    <row r="34" spans="1:8" x14ac:dyDescent="0.25">
      <c r="A34" s="77" t="s">
        <v>21</v>
      </c>
      <c r="B34" s="44" t="s">
        <v>27</v>
      </c>
      <c r="C34" s="44">
        <v>2003</v>
      </c>
      <c r="D34" s="44" t="s">
        <v>8</v>
      </c>
      <c r="E34" s="48">
        <v>4.6944444444444448E-4</v>
      </c>
      <c r="F34" s="48">
        <v>4.7222222222222218E-4</v>
      </c>
      <c r="G34" s="48">
        <f t="shared" si="2"/>
        <v>9.4166666666666661E-4</v>
      </c>
      <c r="H34" s="75">
        <v>16</v>
      </c>
    </row>
    <row r="35" spans="1:8" x14ac:dyDescent="0.25">
      <c r="A35" s="74" t="s">
        <v>25</v>
      </c>
      <c r="B35" s="44" t="s">
        <v>26</v>
      </c>
      <c r="C35" s="44">
        <v>2005</v>
      </c>
      <c r="D35" s="44" t="s">
        <v>5</v>
      </c>
      <c r="E35" s="48">
        <v>4.2060185185185185E-4</v>
      </c>
      <c r="F35" s="48">
        <v>6.1412037037037045E-4</v>
      </c>
      <c r="G35" s="48">
        <f t="shared" si="2"/>
        <v>1.0347222222222222E-3</v>
      </c>
      <c r="H35" s="75">
        <v>17</v>
      </c>
    </row>
    <row r="36" spans="1:8" ht="16.5" customHeight="1" x14ac:dyDescent="0.25">
      <c r="A36" s="77" t="s">
        <v>18</v>
      </c>
      <c r="B36" s="44" t="s">
        <v>19</v>
      </c>
      <c r="C36" s="44">
        <v>2005</v>
      </c>
      <c r="D36" s="44" t="s">
        <v>8</v>
      </c>
      <c r="E36" s="48">
        <v>5.8645833333333336E-4</v>
      </c>
      <c r="F36" s="48">
        <v>5.6817129629629633E-4</v>
      </c>
      <c r="G36" s="48">
        <f t="shared" si="2"/>
        <v>1.1546296296296296E-3</v>
      </c>
      <c r="H36" s="75">
        <v>18</v>
      </c>
    </row>
    <row r="37" spans="1:8" x14ac:dyDescent="0.25">
      <c r="A37" s="77" t="s">
        <v>189</v>
      </c>
      <c r="B37" s="44" t="s">
        <v>190</v>
      </c>
      <c r="C37" s="44">
        <v>2003</v>
      </c>
      <c r="D37" s="44" t="s">
        <v>5</v>
      </c>
      <c r="E37" s="48">
        <v>5.6458333333333339E-4</v>
      </c>
      <c r="F37" s="48">
        <v>6.3599537037037043E-4</v>
      </c>
      <c r="G37" s="48">
        <f t="shared" si="2"/>
        <v>1.2005787037037037E-3</v>
      </c>
      <c r="H37" s="75">
        <v>19</v>
      </c>
    </row>
    <row r="38" spans="1:8" ht="15.75" customHeight="1" x14ac:dyDescent="0.25">
      <c r="A38" s="76" t="s">
        <v>36</v>
      </c>
      <c r="B38" s="46" t="s">
        <v>35</v>
      </c>
      <c r="C38" s="46">
        <v>2003</v>
      </c>
      <c r="D38" s="46" t="s">
        <v>39</v>
      </c>
      <c r="E38" s="48">
        <v>5.7511574074074073E-4</v>
      </c>
      <c r="F38" s="48">
        <v>6.3518518518518524E-4</v>
      </c>
      <c r="G38" s="48">
        <f t="shared" si="2"/>
        <v>1.2103009259259259E-3</v>
      </c>
      <c r="H38" s="75">
        <v>20</v>
      </c>
    </row>
    <row r="39" spans="1:8" x14ac:dyDescent="0.25">
      <c r="A39" s="74" t="s">
        <v>21</v>
      </c>
      <c r="B39" s="44" t="s">
        <v>22</v>
      </c>
      <c r="C39" s="44">
        <v>2004</v>
      </c>
      <c r="D39" s="44" t="s">
        <v>5</v>
      </c>
      <c r="E39" s="48">
        <v>3.621527777777777E-4</v>
      </c>
      <c r="F39" s="48"/>
      <c r="G39" s="48">
        <f t="shared" si="2"/>
        <v>3.621527777777777E-4</v>
      </c>
      <c r="H39" s="75">
        <v>21</v>
      </c>
    </row>
    <row r="40" spans="1:8" x14ac:dyDescent="0.25">
      <c r="A40" s="76" t="s">
        <v>49</v>
      </c>
      <c r="B40" s="46" t="s">
        <v>50</v>
      </c>
      <c r="C40" s="46">
        <v>2004</v>
      </c>
      <c r="D40" s="47" t="s">
        <v>46</v>
      </c>
      <c r="E40" s="48">
        <v>3.2905092592592594E-4</v>
      </c>
      <c r="F40" s="48"/>
      <c r="G40" s="48">
        <f t="shared" si="2"/>
        <v>3.2905092592592594E-4</v>
      </c>
      <c r="H40" s="75">
        <v>22</v>
      </c>
    </row>
    <row r="41" spans="1:8" ht="15.75" thickBot="1" x14ac:dyDescent="0.3">
      <c r="A41" s="78" t="s">
        <v>32</v>
      </c>
      <c r="B41" s="79" t="s">
        <v>33</v>
      </c>
      <c r="C41" s="79">
        <v>2004</v>
      </c>
      <c r="D41" s="80"/>
      <c r="E41" s="57">
        <v>5.5069444444444436E-4</v>
      </c>
      <c r="F41" s="57"/>
      <c r="G41" s="57">
        <f t="shared" si="2"/>
        <v>5.5069444444444436E-4</v>
      </c>
      <c r="H41" s="81">
        <v>23</v>
      </c>
    </row>
    <row r="42" spans="1:8" ht="15.75" thickBot="1" x14ac:dyDescent="0.3"/>
    <row r="43" spans="1:8" ht="15.75" thickBot="1" x14ac:dyDescent="0.3">
      <c r="A43" s="102" t="s">
        <v>78</v>
      </c>
      <c r="B43" s="103"/>
      <c r="C43" s="104"/>
      <c r="D43" s="104"/>
      <c r="E43" s="104"/>
      <c r="F43" s="104"/>
      <c r="G43" s="104"/>
      <c r="H43" s="104"/>
    </row>
    <row r="44" spans="1:8" x14ac:dyDescent="0.25">
      <c r="A44" s="71" t="s">
        <v>0</v>
      </c>
      <c r="B44" s="72" t="s">
        <v>1</v>
      </c>
      <c r="C44" s="72" t="s">
        <v>2</v>
      </c>
      <c r="D44" s="72" t="s">
        <v>3</v>
      </c>
      <c r="E44" s="72" t="s">
        <v>180</v>
      </c>
      <c r="F44" s="72" t="s">
        <v>181</v>
      </c>
      <c r="G44" s="72" t="s">
        <v>182</v>
      </c>
      <c r="H44" s="73" t="s">
        <v>72</v>
      </c>
    </row>
    <row r="45" spans="1:8" x14ac:dyDescent="0.25">
      <c r="A45" s="52" t="s">
        <v>14</v>
      </c>
      <c r="B45" s="24" t="s">
        <v>28</v>
      </c>
      <c r="C45" s="24">
        <v>2007</v>
      </c>
      <c r="D45" s="24" t="s">
        <v>29</v>
      </c>
      <c r="E45" s="48">
        <v>4.27662037037037E-4</v>
      </c>
      <c r="F45" s="48">
        <v>5.9814814814814811E-4</v>
      </c>
      <c r="G45" s="48">
        <f t="shared" ref="G45:G51" si="4">SUM(E45:F45)</f>
        <v>1.0258101851851852E-3</v>
      </c>
      <c r="H45" s="49">
        <f>RANK(G45,$G$45:$G$49,1)</f>
        <v>1</v>
      </c>
    </row>
    <row r="46" spans="1:8" x14ac:dyDescent="0.25">
      <c r="A46" s="28" t="s">
        <v>37</v>
      </c>
      <c r="B46" s="25" t="s">
        <v>38</v>
      </c>
      <c r="C46" s="25">
        <v>2007</v>
      </c>
      <c r="D46" s="25" t="s">
        <v>39</v>
      </c>
      <c r="E46" s="48">
        <v>3.949074074074074E-4</v>
      </c>
      <c r="F46" s="48">
        <v>6.677083333333332E-4</v>
      </c>
      <c r="G46" s="48">
        <f t="shared" si="4"/>
        <v>1.0626157407407407E-3</v>
      </c>
      <c r="H46" s="49">
        <f>RANK(G46,$G$45:$G$49,1)</f>
        <v>2</v>
      </c>
    </row>
    <row r="47" spans="1:8" x14ac:dyDescent="0.25">
      <c r="A47" s="28" t="s">
        <v>54</v>
      </c>
      <c r="B47" s="25" t="s">
        <v>55</v>
      </c>
      <c r="C47" s="25">
        <v>2007</v>
      </c>
      <c r="D47" s="16"/>
      <c r="E47" s="48">
        <v>5.8090277777777773E-4</v>
      </c>
      <c r="F47" s="48">
        <v>4.9571759259259263E-4</v>
      </c>
      <c r="G47" s="48">
        <f t="shared" si="4"/>
        <v>1.0766203703703704E-3</v>
      </c>
      <c r="H47" s="49">
        <f>RANK(G47,$G$45:$G$49,1)</f>
        <v>3</v>
      </c>
    </row>
    <row r="48" spans="1:8" ht="12.75" customHeight="1" x14ac:dyDescent="0.25">
      <c r="A48" s="28" t="s">
        <v>58</v>
      </c>
      <c r="B48" s="16" t="s">
        <v>59</v>
      </c>
      <c r="C48" s="25">
        <v>2008</v>
      </c>
      <c r="D48" s="16"/>
      <c r="E48" s="48">
        <v>8.0034722222222226E-4</v>
      </c>
      <c r="F48" s="48">
        <v>9.8715277777777777E-4</v>
      </c>
      <c r="G48" s="48">
        <f t="shared" si="4"/>
        <v>1.7875E-3</v>
      </c>
      <c r="H48" s="49">
        <f>RANK(G48,$G$45:$G$49,1)</f>
        <v>4</v>
      </c>
    </row>
    <row r="49" spans="1:8" x14ac:dyDescent="0.25">
      <c r="A49" s="28" t="s">
        <v>49</v>
      </c>
      <c r="B49" s="25" t="s">
        <v>60</v>
      </c>
      <c r="C49" s="25">
        <v>2007</v>
      </c>
      <c r="D49" s="16"/>
      <c r="E49" s="50">
        <v>1.0842592592592592E-3</v>
      </c>
      <c r="F49" s="51">
        <v>1.1893518518518518E-3</v>
      </c>
      <c r="G49" s="48">
        <f t="shared" si="4"/>
        <v>2.2736111111111108E-3</v>
      </c>
      <c r="H49" s="49">
        <f>RANK(G49,$G$45:$G$49,1)</f>
        <v>5</v>
      </c>
    </row>
    <row r="50" spans="1:8" x14ac:dyDescent="0.25">
      <c r="A50" s="52" t="s">
        <v>191</v>
      </c>
      <c r="B50" s="24" t="s">
        <v>192</v>
      </c>
      <c r="C50" s="24">
        <v>2007</v>
      </c>
      <c r="D50" s="24" t="s">
        <v>5</v>
      </c>
      <c r="E50" s="53" t="s">
        <v>193</v>
      </c>
      <c r="F50" s="48">
        <v>9.0312499999999996E-4</v>
      </c>
      <c r="G50" s="48">
        <f t="shared" si="4"/>
        <v>9.0312499999999996E-4</v>
      </c>
      <c r="H50" s="49">
        <v>6</v>
      </c>
    </row>
    <row r="51" spans="1:8" ht="15.75" thickBot="1" x14ac:dyDescent="0.3">
      <c r="A51" s="54" t="s">
        <v>194</v>
      </c>
      <c r="B51" s="55" t="s">
        <v>22</v>
      </c>
      <c r="C51" s="55">
        <v>2007</v>
      </c>
      <c r="D51" s="55"/>
      <c r="E51" s="56" t="s">
        <v>193</v>
      </c>
      <c r="F51" s="57">
        <v>8.7974537037037047E-4</v>
      </c>
      <c r="G51" s="57">
        <f t="shared" si="4"/>
        <v>8.7974537037037047E-4</v>
      </c>
      <c r="H51" s="58">
        <v>7</v>
      </c>
    </row>
    <row r="52" spans="1:8" ht="15.75" thickBot="1" x14ac:dyDescent="0.3"/>
    <row r="53" spans="1:8" ht="15.75" thickBot="1" x14ac:dyDescent="0.3">
      <c r="A53" s="102" t="s">
        <v>79</v>
      </c>
      <c r="B53" s="103"/>
      <c r="C53" s="104"/>
      <c r="D53" s="104"/>
      <c r="E53" s="104"/>
      <c r="F53" s="104"/>
      <c r="G53" s="104"/>
      <c r="H53" s="104"/>
    </row>
    <row r="54" spans="1:8" x14ac:dyDescent="0.25">
      <c r="A54" s="71" t="s">
        <v>0</v>
      </c>
      <c r="B54" s="72" t="s">
        <v>1</v>
      </c>
      <c r="C54" s="72" t="s">
        <v>2</v>
      </c>
      <c r="D54" s="72" t="s">
        <v>3</v>
      </c>
      <c r="E54" s="72" t="s">
        <v>180</v>
      </c>
      <c r="F54" s="72" t="s">
        <v>181</v>
      </c>
      <c r="G54" s="72" t="s">
        <v>182</v>
      </c>
      <c r="H54" s="73" t="s">
        <v>72</v>
      </c>
    </row>
    <row r="55" spans="1:8" ht="15.75" thickBot="1" x14ac:dyDescent="0.3">
      <c r="A55" s="82" t="s">
        <v>30</v>
      </c>
      <c r="B55" s="57" t="s">
        <v>31</v>
      </c>
      <c r="C55" s="57">
        <v>2009</v>
      </c>
      <c r="D55" s="57" t="s">
        <v>51</v>
      </c>
      <c r="E55" s="57">
        <v>2.9609953703703703E-3</v>
      </c>
      <c r="F55" s="57"/>
      <c r="G55" s="57">
        <v>2.9609953703703703E-3</v>
      </c>
      <c r="H55" s="58">
        <v>1</v>
      </c>
    </row>
  </sheetData>
  <sortState ref="A3:AG8">
    <sortCondition ref="AG3:AG8"/>
  </sortState>
  <mergeCells count="10">
    <mergeCell ref="A43:B43"/>
    <mergeCell ref="C43:H43"/>
    <mergeCell ref="A53:B53"/>
    <mergeCell ref="C53:H53"/>
    <mergeCell ref="A1:B1"/>
    <mergeCell ref="C1:H1"/>
    <mergeCell ref="A7:B7"/>
    <mergeCell ref="C7:H7"/>
    <mergeCell ref="A16:B16"/>
    <mergeCell ref="C16:H16"/>
  </mergeCells>
  <pageMargins left="0.11811023622047245" right="0.11811023622047245" top="0.19685039370078741" bottom="0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3"/>
  <sheetViews>
    <sheetView topLeftCell="A16" workbookViewId="0">
      <selection activeCell="O19" sqref="O19"/>
    </sheetView>
  </sheetViews>
  <sheetFormatPr defaultColWidth="8.5703125" defaultRowHeight="15" x14ac:dyDescent="0.25"/>
  <cols>
    <col min="1" max="1" width="9.140625" style="1" bestFit="1" customWidth="1"/>
    <col min="2" max="2" width="11.140625" style="1" bestFit="1" customWidth="1"/>
    <col min="3" max="3" width="6.85546875" style="1" bestFit="1" customWidth="1"/>
    <col min="4" max="4" width="19.7109375" style="1" bestFit="1" customWidth="1"/>
    <col min="5" max="5" width="8.85546875" style="1" bestFit="1" customWidth="1"/>
    <col min="6" max="6" width="9" style="1" bestFit="1" customWidth="1"/>
    <col min="7" max="7" width="6.7109375" style="1" bestFit="1" customWidth="1"/>
    <col min="8" max="8" width="4.5703125" style="2" bestFit="1" customWidth="1"/>
    <col min="9" max="9" width="6.7109375" style="1" bestFit="1" customWidth="1"/>
    <col min="10" max="10" width="6.7109375" style="2" bestFit="1" customWidth="1"/>
    <col min="11" max="12" width="8.5703125" style="2"/>
    <col min="33" max="33" width="8.5703125" style="3"/>
  </cols>
  <sheetData>
    <row r="1" spans="1:32" ht="16.5" customHeight="1" thickBot="1" x14ac:dyDescent="0.3">
      <c r="A1" s="88" t="s">
        <v>80</v>
      </c>
      <c r="B1" s="89"/>
      <c r="C1" s="106" t="s">
        <v>211</v>
      </c>
      <c r="D1" s="106"/>
      <c r="E1" s="106"/>
      <c r="F1" s="106"/>
      <c r="G1" s="106"/>
      <c r="H1" s="106"/>
      <c r="I1" s="107"/>
    </row>
    <row r="2" spans="1:32" ht="16.5" customHeight="1" thickBot="1" x14ac:dyDescent="0.3">
      <c r="A2" s="10" t="s">
        <v>0</v>
      </c>
      <c r="B2" s="10" t="s">
        <v>1</v>
      </c>
      <c r="C2" s="10" t="s">
        <v>2</v>
      </c>
      <c r="D2" s="10" t="s">
        <v>3</v>
      </c>
      <c r="E2" s="10" t="s">
        <v>81</v>
      </c>
      <c r="F2" s="10" t="s">
        <v>82</v>
      </c>
      <c r="G2" s="10" t="s">
        <v>83</v>
      </c>
      <c r="H2" s="10" t="s">
        <v>84</v>
      </c>
      <c r="I2" s="10" t="s">
        <v>72</v>
      </c>
    </row>
    <row r="3" spans="1:32" ht="16.5" customHeight="1" x14ac:dyDescent="0.25">
      <c r="A3" s="17" t="s">
        <v>85</v>
      </c>
      <c r="B3" s="17" t="s">
        <v>86</v>
      </c>
      <c r="C3" s="17">
        <v>1997</v>
      </c>
      <c r="D3" s="17" t="s">
        <v>87</v>
      </c>
      <c r="E3" s="17" t="s">
        <v>88</v>
      </c>
      <c r="F3" s="17" t="s">
        <v>88</v>
      </c>
      <c r="G3" s="17" t="s">
        <v>88</v>
      </c>
      <c r="H3" s="17" t="s">
        <v>88</v>
      </c>
      <c r="I3" s="17">
        <v>1</v>
      </c>
    </row>
    <row r="4" spans="1:32" ht="16.5" customHeight="1" x14ac:dyDescent="0.25">
      <c r="A4" s="17" t="s">
        <v>89</v>
      </c>
      <c r="B4" s="17" t="s">
        <v>90</v>
      </c>
      <c r="C4" s="17">
        <v>1998</v>
      </c>
      <c r="D4" s="17" t="s">
        <v>91</v>
      </c>
      <c r="E4" s="17" t="s">
        <v>88</v>
      </c>
      <c r="F4" s="17" t="s">
        <v>88</v>
      </c>
      <c r="G4" s="17" t="s">
        <v>88</v>
      </c>
      <c r="H4" s="17">
        <v>70</v>
      </c>
      <c r="I4" s="17">
        <v>2</v>
      </c>
    </row>
    <row r="5" spans="1:32" x14ac:dyDescent="0.25">
      <c r="A5" s="17" t="s">
        <v>92</v>
      </c>
      <c r="B5" s="17" t="s">
        <v>93</v>
      </c>
      <c r="C5" s="17">
        <v>1998</v>
      </c>
      <c r="D5" s="17" t="s">
        <v>91</v>
      </c>
      <c r="E5" s="17" t="s">
        <v>88</v>
      </c>
      <c r="F5" s="17" t="s">
        <v>88</v>
      </c>
      <c r="G5" s="17" t="s">
        <v>88</v>
      </c>
      <c r="H5" s="17" t="s">
        <v>94</v>
      </c>
      <c r="I5" s="17">
        <v>3</v>
      </c>
    </row>
    <row r="6" spans="1:32" x14ac:dyDescent="0.25">
      <c r="A6" s="17" t="s">
        <v>95</v>
      </c>
      <c r="B6" s="17" t="s">
        <v>96</v>
      </c>
      <c r="C6" s="17">
        <v>1997</v>
      </c>
      <c r="D6" s="17" t="s">
        <v>8</v>
      </c>
      <c r="E6" s="17" t="s">
        <v>88</v>
      </c>
      <c r="F6" s="17" t="s">
        <v>97</v>
      </c>
      <c r="G6" s="17">
        <v>40</v>
      </c>
      <c r="H6" s="17"/>
      <c r="I6" s="17">
        <v>4</v>
      </c>
    </row>
    <row r="7" spans="1:32" ht="16.5" customHeight="1" x14ac:dyDescent="0.25">
      <c r="A7" s="17" t="s">
        <v>98</v>
      </c>
      <c r="B7" s="17" t="s">
        <v>99</v>
      </c>
      <c r="C7" s="17">
        <v>1998</v>
      </c>
      <c r="D7" s="17" t="s">
        <v>8</v>
      </c>
      <c r="E7" s="17" t="s">
        <v>88</v>
      </c>
      <c r="F7" s="17" t="s">
        <v>100</v>
      </c>
      <c r="G7" s="17"/>
      <c r="H7" s="17"/>
      <c r="I7" s="17">
        <v>5</v>
      </c>
    </row>
    <row r="8" spans="1:32" ht="15.75" thickBot="1" x14ac:dyDescent="0.3">
      <c r="H8" s="1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</row>
    <row r="9" spans="1:32" ht="15.75" thickBot="1" x14ac:dyDescent="0.3">
      <c r="A9" s="88" t="s">
        <v>101</v>
      </c>
      <c r="B9" s="89"/>
      <c r="C9" s="90"/>
      <c r="D9" s="90"/>
      <c r="E9" s="90"/>
      <c r="F9" s="90"/>
      <c r="G9" s="90"/>
      <c r="H9" s="90"/>
      <c r="I9" s="91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</row>
    <row r="10" spans="1:32" ht="15.75" thickBot="1" x14ac:dyDescent="0.3">
      <c r="A10" s="10" t="s">
        <v>0</v>
      </c>
      <c r="B10" s="10" t="s">
        <v>1</v>
      </c>
      <c r="C10" s="10" t="s">
        <v>2</v>
      </c>
      <c r="D10" s="10" t="s">
        <v>3</v>
      </c>
      <c r="E10" s="10" t="s">
        <v>102</v>
      </c>
      <c r="F10" s="10" t="s">
        <v>103</v>
      </c>
      <c r="G10" s="10" t="s">
        <v>83</v>
      </c>
      <c r="H10" s="10" t="s">
        <v>84</v>
      </c>
      <c r="I10" s="10" t="s">
        <v>72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</row>
    <row r="11" spans="1:32" x14ac:dyDescent="0.25">
      <c r="A11" s="17" t="s">
        <v>104</v>
      </c>
      <c r="B11" s="17" t="s">
        <v>105</v>
      </c>
      <c r="C11" s="17">
        <v>2000</v>
      </c>
      <c r="D11" s="17" t="s">
        <v>5</v>
      </c>
      <c r="E11" s="17" t="s">
        <v>88</v>
      </c>
      <c r="F11" s="17" t="s">
        <v>88</v>
      </c>
      <c r="G11" s="17" t="s">
        <v>88</v>
      </c>
      <c r="H11" s="17" t="s">
        <v>88</v>
      </c>
      <c r="I11" s="17">
        <v>1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</row>
    <row r="12" spans="1:32" x14ac:dyDescent="0.25">
      <c r="A12" s="17" t="s">
        <v>98</v>
      </c>
      <c r="B12" s="17" t="s">
        <v>99</v>
      </c>
      <c r="C12" s="17">
        <v>2000</v>
      </c>
      <c r="D12" s="17" t="s">
        <v>5</v>
      </c>
      <c r="E12" s="17" t="s">
        <v>88</v>
      </c>
      <c r="F12" s="17" t="s">
        <v>88</v>
      </c>
      <c r="G12" s="17" t="s">
        <v>88</v>
      </c>
      <c r="H12" s="17" t="s">
        <v>106</v>
      </c>
      <c r="I12" s="17">
        <v>2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</row>
    <row r="13" spans="1:32" x14ac:dyDescent="0.25">
      <c r="A13" s="17" t="s">
        <v>107</v>
      </c>
      <c r="B13" s="17" t="s">
        <v>108</v>
      </c>
      <c r="C13" s="17">
        <v>2001</v>
      </c>
      <c r="D13" s="17" t="s">
        <v>109</v>
      </c>
      <c r="E13" s="17" t="s">
        <v>88</v>
      </c>
      <c r="F13" s="17" t="s">
        <v>88</v>
      </c>
      <c r="G13" s="17" t="s">
        <v>88</v>
      </c>
      <c r="H13" s="17" t="s">
        <v>106</v>
      </c>
      <c r="I13" s="17">
        <v>3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</row>
    <row r="14" spans="1:32" x14ac:dyDescent="0.25">
      <c r="A14" s="17" t="s">
        <v>110</v>
      </c>
      <c r="B14" s="17" t="s">
        <v>111</v>
      </c>
      <c r="C14" s="17">
        <v>2002</v>
      </c>
      <c r="D14" s="17" t="s">
        <v>8</v>
      </c>
      <c r="E14" s="17" t="s">
        <v>88</v>
      </c>
      <c r="F14" s="17" t="s">
        <v>88</v>
      </c>
      <c r="G14" s="17">
        <v>56</v>
      </c>
      <c r="H14" s="17"/>
      <c r="I14" s="17">
        <v>4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</row>
    <row r="15" spans="1:32" x14ac:dyDescent="0.25">
      <c r="A15" s="17" t="s">
        <v>112</v>
      </c>
      <c r="B15" s="17" t="s">
        <v>113</v>
      </c>
      <c r="C15" s="17">
        <v>2001</v>
      </c>
      <c r="D15" s="17" t="s">
        <v>8</v>
      </c>
      <c r="E15" s="17" t="s">
        <v>88</v>
      </c>
      <c r="F15" s="17" t="s">
        <v>88</v>
      </c>
      <c r="G15" s="17">
        <v>54</v>
      </c>
      <c r="H15" s="17"/>
      <c r="I15" s="17">
        <v>5</v>
      </c>
    </row>
    <row r="16" spans="1:32" x14ac:dyDescent="0.25">
      <c r="A16" s="17" t="s">
        <v>114</v>
      </c>
      <c r="B16" s="17" t="s">
        <v>115</v>
      </c>
      <c r="C16" s="17">
        <v>2001</v>
      </c>
      <c r="D16" s="17" t="s">
        <v>8</v>
      </c>
      <c r="E16" s="17" t="s">
        <v>88</v>
      </c>
      <c r="F16" s="17">
        <v>26</v>
      </c>
      <c r="G16" s="17"/>
      <c r="H16" s="17"/>
      <c r="I16" s="17">
        <v>6</v>
      </c>
    </row>
    <row r="17" spans="1:10" ht="15.75" thickBot="1" x14ac:dyDescent="0.3"/>
    <row r="18" spans="1:10" ht="15.75" thickBot="1" x14ac:dyDescent="0.3">
      <c r="A18" s="88" t="s">
        <v>116</v>
      </c>
      <c r="B18" s="89"/>
      <c r="C18" s="90"/>
      <c r="D18" s="90"/>
      <c r="E18" s="90"/>
      <c r="F18" s="90"/>
      <c r="G18" s="90"/>
      <c r="H18" s="90"/>
      <c r="I18" s="90"/>
      <c r="J18" s="91"/>
    </row>
    <row r="19" spans="1:10" ht="15.75" thickBot="1" x14ac:dyDescent="0.3">
      <c r="A19" s="10" t="s">
        <v>0</v>
      </c>
      <c r="B19" s="10" t="s">
        <v>1</v>
      </c>
      <c r="C19" s="10" t="s">
        <v>2</v>
      </c>
      <c r="D19" s="10" t="s">
        <v>3</v>
      </c>
      <c r="E19" s="32" t="s">
        <v>117</v>
      </c>
      <c r="F19" s="10" t="s">
        <v>118</v>
      </c>
      <c r="G19" s="10" t="s">
        <v>83</v>
      </c>
      <c r="H19" s="10" t="s">
        <v>84</v>
      </c>
      <c r="I19" s="10" t="s">
        <v>119</v>
      </c>
      <c r="J19" s="10" t="s">
        <v>72</v>
      </c>
    </row>
    <row r="20" spans="1:10" x14ac:dyDescent="0.25">
      <c r="A20" s="17" t="s">
        <v>120</v>
      </c>
      <c r="B20" s="17" t="s">
        <v>121</v>
      </c>
      <c r="C20" s="17">
        <v>2003</v>
      </c>
      <c r="D20" s="17" t="s">
        <v>122</v>
      </c>
      <c r="E20" s="17" t="s">
        <v>88</v>
      </c>
      <c r="F20" s="17" t="s">
        <v>88</v>
      </c>
      <c r="G20" s="17" t="s">
        <v>88</v>
      </c>
      <c r="H20" s="17" t="s">
        <v>88</v>
      </c>
      <c r="I20" s="17" t="s">
        <v>88</v>
      </c>
      <c r="J20" s="31">
        <v>1</v>
      </c>
    </row>
    <row r="21" spans="1:10" x14ac:dyDescent="0.25">
      <c r="A21" s="17" t="s">
        <v>110</v>
      </c>
      <c r="B21" s="17" t="s">
        <v>123</v>
      </c>
      <c r="C21" s="17">
        <v>2005</v>
      </c>
      <c r="D21" s="17" t="s">
        <v>124</v>
      </c>
      <c r="E21" s="17" t="s">
        <v>88</v>
      </c>
      <c r="F21" s="17" t="s">
        <v>88</v>
      </c>
      <c r="G21" s="17" t="s">
        <v>88</v>
      </c>
      <c r="H21" s="17" t="s">
        <v>88</v>
      </c>
      <c r="I21" s="17"/>
      <c r="J21" s="31">
        <v>2</v>
      </c>
    </row>
    <row r="22" spans="1:10" x14ac:dyDescent="0.25">
      <c r="A22" s="17" t="s">
        <v>85</v>
      </c>
      <c r="B22" s="17" t="s">
        <v>125</v>
      </c>
      <c r="C22" s="17">
        <v>2004</v>
      </c>
      <c r="D22" s="17" t="s">
        <v>29</v>
      </c>
      <c r="E22" s="17" t="s">
        <v>88</v>
      </c>
      <c r="F22" s="17" t="s">
        <v>88</v>
      </c>
      <c r="G22" s="17" t="s">
        <v>88</v>
      </c>
      <c r="H22" s="17" t="s">
        <v>126</v>
      </c>
      <c r="I22" s="17"/>
      <c r="J22" s="31">
        <v>3</v>
      </c>
    </row>
    <row r="23" spans="1:10" x14ac:dyDescent="0.25">
      <c r="A23" s="17" t="s">
        <v>127</v>
      </c>
      <c r="B23" s="17" t="s">
        <v>128</v>
      </c>
      <c r="C23" s="17">
        <v>2005</v>
      </c>
      <c r="D23" s="17" t="s">
        <v>5</v>
      </c>
      <c r="E23" s="17" t="s">
        <v>88</v>
      </c>
      <c r="F23" s="17" t="s">
        <v>88</v>
      </c>
      <c r="G23" s="17" t="s">
        <v>88</v>
      </c>
      <c r="H23" s="17" t="s">
        <v>129</v>
      </c>
      <c r="I23" s="17"/>
      <c r="J23" s="31">
        <v>4</v>
      </c>
    </row>
    <row r="24" spans="1:10" x14ac:dyDescent="0.25">
      <c r="A24" s="17" t="s">
        <v>130</v>
      </c>
      <c r="B24" s="17" t="s">
        <v>131</v>
      </c>
      <c r="C24" s="17">
        <v>2003</v>
      </c>
      <c r="D24" s="17" t="s">
        <v>132</v>
      </c>
      <c r="E24" s="17" t="s">
        <v>88</v>
      </c>
      <c r="F24" s="17" t="s">
        <v>88</v>
      </c>
      <c r="G24" s="17" t="s">
        <v>88</v>
      </c>
      <c r="H24" s="17" t="s">
        <v>129</v>
      </c>
      <c r="I24" s="17"/>
      <c r="J24" s="31">
        <v>4</v>
      </c>
    </row>
    <row r="25" spans="1:10" x14ac:dyDescent="0.25">
      <c r="A25" s="17" t="s">
        <v>133</v>
      </c>
      <c r="B25" s="17" t="s">
        <v>134</v>
      </c>
      <c r="C25" s="17">
        <v>2003</v>
      </c>
      <c r="D25" s="17" t="s">
        <v>135</v>
      </c>
      <c r="E25" s="17" t="s">
        <v>88</v>
      </c>
      <c r="F25" s="17" t="s">
        <v>88</v>
      </c>
      <c r="G25" s="17" t="s">
        <v>88</v>
      </c>
      <c r="H25" s="17">
        <v>56</v>
      </c>
      <c r="I25" s="17"/>
      <c r="J25" s="31">
        <v>6</v>
      </c>
    </row>
    <row r="26" spans="1:10" x14ac:dyDescent="0.25">
      <c r="A26" s="17" t="s">
        <v>136</v>
      </c>
      <c r="B26" s="17" t="s">
        <v>137</v>
      </c>
      <c r="C26" s="17">
        <v>2004</v>
      </c>
      <c r="D26" s="17" t="s">
        <v>87</v>
      </c>
      <c r="E26" s="17" t="s">
        <v>88</v>
      </c>
      <c r="F26" s="17" t="s">
        <v>88</v>
      </c>
      <c r="G26" s="17" t="s">
        <v>88</v>
      </c>
      <c r="H26" s="17">
        <v>52</v>
      </c>
      <c r="I26" s="17"/>
      <c r="J26" s="31">
        <v>7</v>
      </c>
    </row>
    <row r="27" spans="1:10" x14ac:dyDescent="0.25">
      <c r="A27" s="17" t="s">
        <v>138</v>
      </c>
      <c r="B27" s="17" t="s">
        <v>139</v>
      </c>
      <c r="C27" s="17">
        <v>2004</v>
      </c>
      <c r="D27" s="17" t="s">
        <v>5</v>
      </c>
      <c r="E27" s="17" t="s">
        <v>88</v>
      </c>
      <c r="F27" s="17" t="s">
        <v>88</v>
      </c>
      <c r="G27" s="17" t="s">
        <v>88</v>
      </c>
      <c r="H27" s="17">
        <v>38</v>
      </c>
      <c r="I27" s="17"/>
      <c r="J27" s="31">
        <v>8</v>
      </c>
    </row>
    <row r="28" spans="1:10" x14ac:dyDescent="0.25">
      <c r="A28" s="17" t="s">
        <v>98</v>
      </c>
      <c r="B28" s="17" t="s">
        <v>140</v>
      </c>
      <c r="C28" s="17">
        <v>2005</v>
      </c>
      <c r="D28" s="17" t="s">
        <v>87</v>
      </c>
      <c r="E28" s="17" t="s">
        <v>88</v>
      </c>
      <c r="F28" s="17" t="s">
        <v>88</v>
      </c>
      <c r="G28" s="17" t="s">
        <v>88</v>
      </c>
      <c r="H28" s="17">
        <v>20</v>
      </c>
      <c r="I28" s="17"/>
      <c r="J28" s="31">
        <v>9</v>
      </c>
    </row>
    <row r="29" spans="1:10" x14ac:dyDescent="0.25">
      <c r="A29" s="17" t="s">
        <v>114</v>
      </c>
      <c r="B29" s="17" t="s">
        <v>141</v>
      </c>
      <c r="C29" s="17">
        <v>2004</v>
      </c>
      <c r="D29" s="17" t="s">
        <v>142</v>
      </c>
      <c r="E29" s="17" t="s">
        <v>88</v>
      </c>
      <c r="F29" s="17" t="s">
        <v>88</v>
      </c>
      <c r="G29" s="17" t="s">
        <v>88</v>
      </c>
      <c r="H29" s="17">
        <v>12</v>
      </c>
      <c r="I29" s="17"/>
      <c r="J29" s="31">
        <v>10</v>
      </c>
    </row>
    <row r="30" spans="1:10" x14ac:dyDescent="0.25">
      <c r="A30" s="17" t="s">
        <v>85</v>
      </c>
      <c r="B30" s="17" t="s">
        <v>143</v>
      </c>
      <c r="C30" s="17">
        <v>2005</v>
      </c>
      <c r="D30" s="17"/>
      <c r="E30" s="17" t="s">
        <v>88</v>
      </c>
      <c r="F30" s="17" t="s">
        <v>88</v>
      </c>
      <c r="G30" s="17">
        <v>8</v>
      </c>
      <c r="H30" s="17"/>
      <c r="I30" s="17"/>
      <c r="J30" s="31">
        <v>11</v>
      </c>
    </row>
    <row r="31" spans="1:10" x14ac:dyDescent="0.25">
      <c r="A31" s="17" t="s">
        <v>144</v>
      </c>
      <c r="B31" s="17" t="s">
        <v>145</v>
      </c>
      <c r="C31" s="17">
        <v>2003</v>
      </c>
      <c r="D31" s="17" t="s">
        <v>8</v>
      </c>
      <c r="E31" s="17" t="s">
        <v>88</v>
      </c>
      <c r="F31" s="17">
        <v>12</v>
      </c>
      <c r="G31" s="17"/>
      <c r="H31" s="17"/>
      <c r="I31" s="17"/>
      <c r="J31" s="31">
        <v>12</v>
      </c>
    </row>
    <row r="32" spans="1:10" x14ac:dyDescent="0.25">
      <c r="A32" s="17" t="s">
        <v>92</v>
      </c>
      <c r="B32" s="17" t="s">
        <v>146</v>
      </c>
      <c r="C32" s="17">
        <v>2005</v>
      </c>
      <c r="D32" s="17" t="s">
        <v>8</v>
      </c>
      <c r="E32" s="17" t="s">
        <v>88</v>
      </c>
      <c r="F32" s="17">
        <v>12</v>
      </c>
      <c r="G32" s="17"/>
      <c r="H32" s="17"/>
      <c r="I32" s="17"/>
      <c r="J32" s="31">
        <v>12</v>
      </c>
    </row>
    <row r="33" spans="1:10" x14ac:dyDescent="0.25">
      <c r="A33" s="17" t="s">
        <v>147</v>
      </c>
      <c r="B33" s="17" t="s">
        <v>148</v>
      </c>
      <c r="C33" s="17">
        <v>2003</v>
      </c>
      <c r="D33" s="17" t="s">
        <v>8</v>
      </c>
      <c r="E33" s="17" t="s">
        <v>88</v>
      </c>
      <c r="F33" s="17">
        <v>12</v>
      </c>
      <c r="G33" s="17"/>
      <c r="H33" s="17"/>
      <c r="I33" s="17"/>
      <c r="J33" s="31">
        <v>12</v>
      </c>
    </row>
    <row r="34" spans="1:10" x14ac:dyDescent="0.25">
      <c r="A34" s="17" t="s">
        <v>149</v>
      </c>
      <c r="B34" s="17" t="s">
        <v>150</v>
      </c>
      <c r="C34" s="17">
        <v>2005</v>
      </c>
      <c r="D34" s="17" t="s">
        <v>8</v>
      </c>
      <c r="E34" s="17" t="s">
        <v>88</v>
      </c>
      <c r="F34" s="17">
        <v>12</v>
      </c>
      <c r="G34" s="17"/>
      <c r="H34" s="17"/>
      <c r="I34" s="17"/>
      <c r="J34" s="31">
        <v>12</v>
      </c>
    </row>
    <row r="35" spans="1:10" x14ac:dyDescent="0.25">
      <c r="A35" s="17" t="s">
        <v>98</v>
      </c>
      <c r="B35" s="17" t="s">
        <v>151</v>
      </c>
      <c r="C35" s="17">
        <v>2005</v>
      </c>
      <c r="D35" s="17" t="s">
        <v>8</v>
      </c>
      <c r="E35" s="17" t="s">
        <v>152</v>
      </c>
      <c r="F35" s="17">
        <v>12</v>
      </c>
      <c r="G35" s="17"/>
      <c r="H35" s="17"/>
      <c r="I35" s="17"/>
      <c r="J35" s="31">
        <v>12</v>
      </c>
    </row>
    <row r="36" spans="1:10" ht="15.75" thickBot="1" x14ac:dyDescent="0.3"/>
    <row r="37" spans="1:10" ht="15.75" thickBot="1" x14ac:dyDescent="0.3">
      <c r="A37" s="88" t="s">
        <v>153</v>
      </c>
      <c r="B37" s="89"/>
      <c r="C37" s="90"/>
      <c r="D37" s="90"/>
      <c r="E37" s="90"/>
      <c r="F37" s="90"/>
      <c r="G37" s="90"/>
      <c r="H37" s="90"/>
      <c r="I37" s="90"/>
      <c r="J37" s="91"/>
    </row>
    <row r="38" spans="1:10" ht="15.75" thickBot="1" x14ac:dyDescent="0.3">
      <c r="A38" s="10" t="s">
        <v>0</v>
      </c>
      <c r="B38" s="10" t="s">
        <v>1</v>
      </c>
      <c r="C38" s="10" t="s">
        <v>2</v>
      </c>
      <c r="D38" s="10" t="s">
        <v>3</v>
      </c>
      <c r="E38" s="10" t="s">
        <v>154</v>
      </c>
      <c r="F38" s="10" t="s">
        <v>155</v>
      </c>
      <c r="G38" s="10" t="s">
        <v>83</v>
      </c>
      <c r="H38" s="10" t="s">
        <v>84</v>
      </c>
      <c r="I38" s="10" t="s">
        <v>119</v>
      </c>
      <c r="J38" s="10" t="s">
        <v>72</v>
      </c>
    </row>
    <row r="39" spans="1:10" x14ac:dyDescent="0.25">
      <c r="A39" s="17" t="s">
        <v>114</v>
      </c>
      <c r="B39" s="17" t="s">
        <v>156</v>
      </c>
      <c r="C39" s="17">
        <v>2007</v>
      </c>
      <c r="D39" s="17" t="s">
        <v>157</v>
      </c>
      <c r="E39" s="17" t="s">
        <v>88</v>
      </c>
      <c r="F39" s="17" t="s">
        <v>88</v>
      </c>
      <c r="G39" s="17" t="s">
        <v>88</v>
      </c>
      <c r="H39" s="17" t="s">
        <v>88</v>
      </c>
      <c r="I39" s="17">
        <v>4</v>
      </c>
      <c r="J39" s="17">
        <v>1</v>
      </c>
    </row>
    <row r="40" spans="1:10" x14ac:dyDescent="0.25">
      <c r="A40" s="17" t="s">
        <v>158</v>
      </c>
      <c r="B40" s="17" t="s">
        <v>159</v>
      </c>
      <c r="C40" s="17">
        <v>2007</v>
      </c>
      <c r="D40" s="17" t="s">
        <v>87</v>
      </c>
      <c r="E40" s="17" t="s">
        <v>88</v>
      </c>
      <c r="F40" s="17" t="s">
        <v>88</v>
      </c>
      <c r="G40" s="17" t="s">
        <v>88</v>
      </c>
      <c r="H40" s="17" t="s">
        <v>88</v>
      </c>
      <c r="I40" s="17">
        <v>3</v>
      </c>
      <c r="J40" s="17">
        <v>2</v>
      </c>
    </row>
    <row r="41" spans="1:10" x14ac:dyDescent="0.25">
      <c r="A41" s="17" t="s">
        <v>160</v>
      </c>
      <c r="B41" s="17" t="s">
        <v>161</v>
      </c>
      <c r="C41" s="17">
        <v>2006</v>
      </c>
      <c r="D41" s="17" t="s">
        <v>157</v>
      </c>
      <c r="E41" s="17" t="s">
        <v>88</v>
      </c>
      <c r="F41" s="17" t="s">
        <v>88</v>
      </c>
      <c r="G41" s="17" t="s">
        <v>88</v>
      </c>
      <c r="H41" s="17">
        <v>24</v>
      </c>
      <c r="I41" s="17"/>
      <c r="J41" s="17">
        <v>3</v>
      </c>
    </row>
    <row r="42" spans="1:10" x14ac:dyDescent="0.25">
      <c r="A42" s="17" t="s">
        <v>162</v>
      </c>
      <c r="B42" s="17" t="s">
        <v>163</v>
      </c>
      <c r="C42" s="17">
        <v>2008</v>
      </c>
      <c r="D42" s="17"/>
      <c r="E42" s="17" t="s">
        <v>88</v>
      </c>
      <c r="F42" s="17" t="s">
        <v>88</v>
      </c>
      <c r="G42" s="17">
        <v>46</v>
      </c>
      <c r="H42" s="17"/>
      <c r="I42" s="17"/>
      <c r="J42" s="17">
        <v>4</v>
      </c>
    </row>
    <row r="43" spans="1:10" x14ac:dyDescent="0.25">
      <c r="A43" s="17" t="s">
        <v>164</v>
      </c>
      <c r="B43" s="17" t="s">
        <v>165</v>
      </c>
      <c r="C43" s="17">
        <v>2006</v>
      </c>
      <c r="D43" s="17" t="s">
        <v>166</v>
      </c>
      <c r="E43" s="17" t="s">
        <v>88</v>
      </c>
      <c r="F43" s="17" t="s">
        <v>88</v>
      </c>
      <c r="G43" s="17">
        <v>12</v>
      </c>
      <c r="H43" s="17"/>
      <c r="I43" s="17"/>
      <c r="J43" s="17">
        <v>5</v>
      </c>
    </row>
    <row r="44" spans="1:10" x14ac:dyDescent="0.25">
      <c r="A44" s="17" t="s">
        <v>98</v>
      </c>
      <c r="B44" s="17" t="s">
        <v>167</v>
      </c>
      <c r="C44" s="17">
        <v>2008</v>
      </c>
      <c r="D44" s="17"/>
      <c r="E44" s="17" t="s">
        <v>88</v>
      </c>
      <c r="F44" s="17" t="s">
        <v>88</v>
      </c>
      <c r="G44" s="17"/>
      <c r="H44" s="17"/>
      <c r="I44" s="17"/>
      <c r="J44" s="17">
        <v>6</v>
      </c>
    </row>
    <row r="45" spans="1:10" x14ac:dyDescent="0.25">
      <c r="A45" s="17" t="s">
        <v>98</v>
      </c>
      <c r="B45" s="17" t="s">
        <v>168</v>
      </c>
      <c r="C45" s="17">
        <v>2006</v>
      </c>
      <c r="D45" s="17" t="s">
        <v>8</v>
      </c>
      <c r="E45" s="17" t="s">
        <v>88</v>
      </c>
      <c r="F45" s="17">
        <v>40</v>
      </c>
      <c r="G45" s="17"/>
      <c r="H45" s="17"/>
      <c r="I45" s="17"/>
      <c r="J45" s="17">
        <v>7</v>
      </c>
    </row>
    <row r="46" spans="1:10" x14ac:dyDescent="0.25">
      <c r="A46" s="17" t="s">
        <v>169</v>
      </c>
      <c r="B46" s="17" t="s">
        <v>151</v>
      </c>
      <c r="C46" s="17">
        <v>2008</v>
      </c>
      <c r="D46" s="17" t="s">
        <v>8</v>
      </c>
      <c r="E46" s="17">
        <v>34</v>
      </c>
      <c r="F46" s="17">
        <v>38</v>
      </c>
      <c r="G46" s="17"/>
      <c r="H46" s="17"/>
      <c r="I46" s="17"/>
      <c r="J46" s="17">
        <v>8</v>
      </c>
    </row>
    <row r="47" spans="1:10" x14ac:dyDescent="0.25">
      <c r="A47" s="17" t="s">
        <v>170</v>
      </c>
      <c r="B47" s="17" t="s">
        <v>171</v>
      </c>
      <c r="C47" s="17">
        <v>2006</v>
      </c>
      <c r="D47" s="17" t="s">
        <v>166</v>
      </c>
      <c r="E47" s="17" t="s">
        <v>88</v>
      </c>
      <c r="F47" s="17">
        <v>40</v>
      </c>
      <c r="G47" s="17"/>
      <c r="H47" s="17"/>
      <c r="I47" s="17"/>
      <c r="J47" s="17">
        <v>9</v>
      </c>
    </row>
    <row r="48" spans="1:10" x14ac:dyDescent="0.25">
      <c r="A48" s="17" t="s">
        <v>169</v>
      </c>
      <c r="B48" s="17" t="s">
        <v>172</v>
      </c>
      <c r="C48" s="17">
        <v>2007</v>
      </c>
      <c r="D48" s="17" t="s">
        <v>5</v>
      </c>
      <c r="E48" s="17" t="s">
        <v>88</v>
      </c>
      <c r="F48" s="17">
        <v>4</v>
      </c>
      <c r="G48" s="17"/>
      <c r="H48" s="17"/>
      <c r="I48" s="17"/>
      <c r="J48" s="17">
        <v>10</v>
      </c>
    </row>
    <row r="49" spans="1:10" x14ac:dyDescent="0.25">
      <c r="A49" s="17" t="s">
        <v>173</v>
      </c>
      <c r="B49" s="17" t="s">
        <v>174</v>
      </c>
      <c r="C49" s="17">
        <v>2007</v>
      </c>
      <c r="D49" s="17"/>
      <c r="E49" s="17" t="s">
        <v>88</v>
      </c>
      <c r="F49" s="17"/>
      <c r="G49" s="17"/>
      <c r="H49" s="17"/>
      <c r="I49" s="17"/>
      <c r="J49" s="17">
        <v>11</v>
      </c>
    </row>
    <row r="50" spans="1:10" ht="15.75" thickBot="1" x14ac:dyDescent="0.3"/>
    <row r="51" spans="1:10" ht="15.75" thickBot="1" x14ac:dyDescent="0.3">
      <c r="A51" s="88" t="s">
        <v>175</v>
      </c>
      <c r="B51" s="89"/>
      <c r="C51" s="33"/>
      <c r="D51" s="33"/>
      <c r="E51" s="33"/>
      <c r="F51" s="33"/>
      <c r="G51" s="34"/>
      <c r="I51" s="2"/>
    </row>
    <row r="52" spans="1:10" ht="15.75" thickBot="1" x14ac:dyDescent="0.3">
      <c r="A52" s="10" t="s">
        <v>0</v>
      </c>
      <c r="B52" s="10" t="s">
        <v>1</v>
      </c>
      <c r="C52" s="10" t="s">
        <v>2</v>
      </c>
      <c r="D52" s="10" t="s">
        <v>3</v>
      </c>
      <c r="E52" s="10" t="s">
        <v>176</v>
      </c>
      <c r="F52" s="10" t="s">
        <v>155</v>
      </c>
      <c r="G52" s="10" t="s">
        <v>72</v>
      </c>
    </row>
    <row r="53" spans="1:10" x14ac:dyDescent="0.25">
      <c r="A53" s="17" t="s">
        <v>110</v>
      </c>
      <c r="B53" s="17" t="s">
        <v>177</v>
      </c>
      <c r="C53" s="17">
        <v>2009</v>
      </c>
      <c r="D53" s="17"/>
      <c r="E53" s="17" t="s">
        <v>88</v>
      </c>
      <c r="F53" s="17" t="s">
        <v>88</v>
      </c>
      <c r="G53" s="17">
        <v>1</v>
      </c>
    </row>
  </sheetData>
  <sortState ref="A4:AG9">
    <sortCondition ref="AG4:AG9"/>
  </sortState>
  <mergeCells count="9">
    <mergeCell ref="A1:B1"/>
    <mergeCell ref="C1:I1"/>
    <mergeCell ref="A9:B9"/>
    <mergeCell ref="C9:I9"/>
    <mergeCell ref="A18:B18"/>
    <mergeCell ref="C18:J18"/>
    <mergeCell ref="A37:B37"/>
    <mergeCell ref="C37:J37"/>
    <mergeCell ref="A51:B51"/>
  </mergeCells>
  <pageMargins left="0.19685039370078741" right="0.11811023622047245" top="0.19685039370078741" bottom="0.19685039370078741" header="0.31496062992125984" footer="0.31496062992125984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4"/>
  <sheetViews>
    <sheetView topLeftCell="A16" zoomScaleNormal="100" workbookViewId="0">
      <selection sqref="A1:AA1"/>
    </sheetView>
  </sheetViews>
  <sheetFormatPr defaultRowHeight="15" x14ac:dyDescent="0.25"/>
  <cols>
    <col min="1" max="1" width="9.42578125" style="1" customWidth="1"/>
    <col min="2" max="2" width="10.28515625" style="1" customWidth="1"/>
    <col min="3" max="3" width="6.85546875" style="1" bestFit="1" customWidth="1"/>
    <col min="4" max="4" width="18.7109375" style="1" bestFit="1" customWidth="1"/>
    <col min="5" max="8" width="3.42578125" style="1" customWidth="1"/>
    <col min="9" max="26" width="3.42578125" style="2" customWidth="1"/>
    <col min="27" max="29" width="9.140625" style="2"/>
  </cols>
  <sheetData>
    <row r="1" spans="1:29" ht="32.25" thickBot="1" x14ac:dyDescent="0.3">
      <c r="A1" s="99" t="s">
        <v>212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1"/>
      <c r="AB1" s="35"/>
      <c r="AC1" s="35"/>
    </row>
    <row r="2" spans="1:29" ht="15.75" thickBot="1" x14ac:dyDescent="0.3">
      <c r="A2" s="36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</row>
    <row r="3" spans="1:29" ht="15.75" thickBot="1" x14ac:dyDescent="0.3">
      <c r="A3" s="88" t="s">
        <v>178</v>
      </c>
      <c r="B3" s="89"/>
      <c r="C3" s="110"/>
      <c r="D3" s="91"/>
      <c r="E3" s="95">
        <v>1</v>
      </c>
      <c r="F3" s="95"/>
      <c r="G3" s="95">
        <v>2</v>
      </c>
      <c r="H3" s="95"/>
      <c r="I3" s="95">
        <v>3</v>
      </c>
      <c r="J3" s="95"/>
      <c r="K3" s="95">
        <v>4</v>
      </c>
      <c r="L3" s="95"/>
      <c r="M3" s="95">
        <v>5</v>
      </c>
      <c r="N3" s="95"/>
      <c r="O3" s="95">
        <v>6</v>
      </c>
      <c r="P3" s="95"/>
      <c r="Q3" s="95">
        <v>7</v>
      </c>
      <c r="R3" s="95"/>
      <c r="S3" s="95">
        <v>8</v>
      </c>
      <c r="T3" s="95"/>
      <c r="U3" s="95">
        <v>9</v>
      </c>
      <c r="V3" s="95"/>
      <c r="W3" s="95">
        <v>10</v>
      </c>
      <c r="X3" s="95"/>
      <c r="Y3" s="95">
        <v>11</v>
      </c>
      <c r="Z3" s="95"/>
      <c r="AA3" s="63"/>
    </row>
    <row r="4" spans="1:29" x14ac:dyDescent="0.25">
      <c r="A4" s="38" t="s">
        <v>0</v>
      </c>
      <c r="B4" s="38" t="s">
        <v>1</v>
      </c>
      <c r="C4" s="38" t="s">
        <v>2</v>
      </c>
      <c r="D4" s="38" t="s">
        <v>3</v>
      </c>
      <c r="E4" s="38" t="s">
        <v>70</v>
      </c>
      <c r="F4" s="38" t="s">
        <v>71</v>
      </c>
      <c r="G4" s="38" t="s">
        <v>70</v>
      </c>
      <c r="H4" s="38" t="s">
        <v>71</v>
      </c>
      <c r="I4" s="38" t="s">
        <v>70</v>
      </c>
      <c r="J4" s="38" t="s">
        <v>71</v>
      </c>
      <c r="K4" s="38" t="s">
        <v>70</v>
      </c>
      <c r="L4" s="38" t="s">
        <v>71</v>
      </c>
      <c r="M4" s="38" t="s">
        <v>70</v>
      </c>
      <c r="N4" s="38" t="s">
        <v>71</v>
      </c>
      <c r="O4" s="38" t="s">
        <v>70</v>
      </c>
      <c r="P4" s="38" t="s">
        <v>71</v>
      </c>
      <c r="Q4" s="38" t="s">
        <v>70</v>
      </c>
      <c r="R4" s="38" t="s">
        <v>71</v>
      </c>
      <c r="S4" s="38" t="s">
        <v>70</v>
      </c>
      <c r="T4" s="38" t="s">
        <v>71</v>
      </c>
      <c r="U4" s="38" t="s">
        <v>70</v>
      </c>
      <c r="V4" s="38" t="s">
        <v>71</v>
      </c>
      <c r="W4" s="38" t="s">
        <v>70</v>
      </c>
      <c r="X4" s="38" t="s">
        <v>71</v>
      </c>
      <c r="Y4" s="38" t="s">
        <v>70</v>
      </c>
      <c r="Z4" s="38" t="s">
        <v>71</v>
      </c>
      <c r="AA4" s="62" t="s">
        <v>72</v>
      </c>
    </row>
    <row r="5" spans="1:29" x14ac:dyDescent="0.25">
      <c r="A5" s="24" t="s">
        <v>92</v>
      </c>
      <c r="B5" s="24" t="s">
        <v>93</v>
      </c>
      <c r="C5" s="24">
        <v>1998</v>
      </c>
      <c r="D5" s="24" t="s">
        <v>91</v>
      </c>
      <c r="E5" s="17">
        <v>1</v>
      </c>
      <c r="F5" s="17">
        <v>1</v>
      </c>
      <c r="G5" s="17">
        <v>1</v>
      </c>
      <c r="H5" s="17">
        <v>1</v>
      </c>
      <c r="I5" s="16">
        <v>1</v>
      </c>
      <c r="J5" s="16">
        <v>1</v>
      </c>
      <c r="K5" s="16">
        <v>1</v>
      </c>
      <c r="L5" s="16">
        <v>1</v>
      </c>
      <c r="M5" s="16">
        <v>1</v>
      </c>
      <c r="N5" s="16">
        <v>1</v>
      </c>
      <c r="O5" s="16">
        <v>1</v>
      </c>
      <c r="P5" s="16">
        <v>1</v>
      </c>
      <c r="Q5" s="16">
        <v>1</v>
      </c>
      <c r="R5" s="16">
        <v>1</v>
      </c>
      <c r="S5" s="16">
        <v>1</v>
      </c>
      <c r="T5" s="16">
        <v>2</v>
      </c>
      <c r="U5" s="16">
        <v>1</v>
      </c>
      <c r="V5" s="16">
        <v>4</v>
      </c>
      <c r="W5" s="16">
        <v>1</v>
      </c>
      <c r="X5" s="16">
        <v>2</v>
      </c>
      <c r="Y5" s="16">
        <v>1</v>
      </c>
      <c r="Z5" s="16">
        <v>10</v>
      </c>
      <c r="AA5" s="17">
        <v>1</v>
      </c>
    </row>
    <row r="6" spans="1:29" x14ac:dyDescent="0.25">
      <c r="A6" s="17" t="s">
        <v>89</v>
      </c>
      <c r="B6" s="17" t="s">
        <v>90</v>
      </c>
      <c r="C6" s="17">
        <v>1998</v>
      </c>
      <c r="D6" s="17" t="s">
        <v>91</v>
      </c>
      <c r="E6" s="17">
        <v>1</v>
      </c>
      <c r="F6" s="17">
        <v>1</v>
      </c>
      <c r="G6" s="17">
        <v>1</v>
      </c>
      <c r="H6" s="17">
        <v>1</v>
      </c>
      <c r="I6" s="16">
        <v>1</v>
      </c>
      <c r="J6" s="16">
        <v>1</v>
      </c>
      <c r="K6" s="16">
        <v>1</v>
      </c>
      <c r="L6" s="16">
        <v>1</v>
      </c>
      <c r="M6" s="16">
        <v>1</v>
      </c>
      <c r="N6" s="16">
        <v>1</v>
      </c>
      <c r="O6" s="16">
        <v>1</v>
      </c>
      <c r="P6" s="16">
        <v>1</v>
      </c>
      <c r="Q6" s="16">
        <v>1</v>
      </c>
      <c r="R6" s="16">
        <v>3</v>
      </c>
      <c r="S6" s="16">
        <v>1</v>
      </c>
      <c r="T6" s="16">
        <v>3</v>
      </c>
      <c r="U6" s="16"/>
      <c r="V6" s="16"/>
      <c r="W6" s="16"/>
      <c r="X6" s="16"/>
      <c r="Y6" s="16">
        <v>1</v>
      </c>
      <c r="Z6" s="16">
        <v>5</v>
      </c>
      <c r="AA6" s="17">
        <v>2</v>
      </c>
    </row>
    <row r="7" spans="1:29" x14ac:dyDescent="0.25">
      <c r="A7" s="17" t="s">
        <v>85</v>
      </c>
      <c r="B7" s="17" t="s">
        <v>86</v>
      </c>
      <c r="C7" s="17">
        <v>1997</v>
      </c>
      <c r="D7" s="17" t="s">
        <v>87</v>
      </c>
      <c r="E7" s="17">
        <v>1</v>
      </c>
      <c r="F7" s="17">
        <v>1</v>
      </c>
      <c r="G7" s="17">
        <v>1</v>
      </c>
      <c r="H7" s="17">
        <v>1</v>
      </c>
      <c r="I7" s="16">
        <v>1</v>
      </c>
      <c r="J7" s="16">
        <v>1</v>
      </c>
      <c r="K7" s="16">
        <v>1</v>
      </c>
      <c r="L7" s="16">
        <v>1</v>
      </c>
      <c r="M7" s="16">
        <v>1</v>
      </c>
      <c r="N7" s="16">
        <v>1</v>
      </c>
      <c r="O7" s="16">
        <v>1</v>
      </c>
      <c r="P7" s="16">
        <v>1</v>
      </c>
      <c r="Q7" s="16">
        <v>1</v>
      </c>
      <c r="R7" s="16">
        <v>1</v>
      </c>
      <c r="S7" s="16">
        <v>1</v>
      </c>
      <c r="T7" s="16">
        <v>1</v>
      </c>
      <c r="U7" s="16">
        <v>1</v>
      </c>
      <c r="V7" s="16">
        <v>1</v>
      </c>
      <c r="W7" s="16">
        <v>1</v>
      </c>
      <c r="X7" s="16">
        <v>1</v>
      </c>
      <c r="Y7" s="16"/>
      <c r="Z7" s="16"/>
      <c r="AA7" s="17">
        <v>3</v>
      </c>
    </row>
    <row r="8" spans="1:29" x14ac:dyDescent="0.25">
      <c r="A8" s="24" t="s">
        <v>98</v>
      </c>
      <c r="B8" s="24" t="s">
        <v>99</v>
      </c>
      <c r="C8" s="24">
        <v>1998</v>
      </c>
      <c r="D8" s="24" t="s">
        <v>8</v>
      </c>
      <c r="E8" s="17">
        <v>1</v>
      </c>
      <c r="F8" s="17">
        <v>1</v>
      </c>
      <c r="G8" s="17">
        <v>1</v>
      </c>
      <c r="H8" s="17">
        <v>1</v>
      </c>
      <c r="I8" s="16">
        <v>1</v>
      </c>
      <c r="J8" s="16">
        <v>1</v>
      </c>
      <c r="K8" s="16">
        <v>1</v>
      </c>
      <c r="L8" s="16">
        <v>1</v>
      </c>
      <c r="M8" s="16">
        <v>1</v>
      </c>
      <c r="N8" s="16">
        <v>1</v>
      </c>
      <c r="O8" s="16">
        <v>1</v>
      </c>
      <c r="P8" s="16">
        <v>1</v>
      </c>
      <c r="Q8" s="16"/>
      <c r="R8" s="16"/>
      <c r="S8" s="16"/>
      <c r="T8" s="16"/>
      <c r="U8" s="16"/>
      <c r="V8" s="16"/>
      <c r="W8" s="16">
        <v>1</v>
      </c>
      <c r="X8" s="16">
        <v>3</v>
      </c>
      <c r="Y8" s="16"/>
      <c r="Z8" s="16"/>
      <c r="AA8" s="17">
        <v>4</v>
      </c>
    </row>
    <row r="9" spans="1:29" x14ac:dyDescent="0.25">
      <c r="A9" s="24" t="s">
        <v>95</v>
      </c>
      <c r="B9" s="24" t="s">
        <v>96</v>
      </c>
      <c r="C9" s="24">
        <v>1997</v>
      </c>
      <c r="D9" s="24" t="s">
        <v>8</v>
      </c>
      <c r="E9" s="17">
        <v>1</v>
      </c>
      <c r="F9" s="17">
        <v>1</v>
      </c>
      <c r="G9" s="17">
        <v>1</v>
      </c>
      <c r="H9" s="17">
        <v>1</v>
      </c>
      <c r="I9" s="16">
        <v>1</v>
      </c>
      <c r="J9" s="16">
        <v>1</v>
      </c>
      <c r="K9" s="16">
        <v>1</v>
      </c>
      <c r="L9" s="16">
        <v>1</v>
      </c>
      <c r="M9" s="16">
        <v>1</v>
      </c>
      <c r="N9" s="16">
        <v>1</v>
      </c>
      <c r="O9" s="16">
        <v>1</v>
      </c>
      <c r="P9" s="16">
        <v>1</v>
      </c>
      <c r="Q9" s="16"/>
      <c r="R9" s="16"/>
      <c r="S9" s="16"/>
      <c r="T9" s="16"/>
      <c r="U9" s="16">
        <v>1</v>
      </c>
      <c r="V9" s="16">
        <v>1</v>
      </c>
      <c r="W9" s="16"/>
      <c r="X9" s="16"/>
      <c r="Y9" s="16"/>
      <c r="Z9" s="16"/>
      <c r="AA9" s="17">
        <v>5</v>
      </c>
    </row>
    <row r="10" spans="1:29" x14ac:dyDescent="0.25">
      <c r="A10" s="66"/>
      <c r="B10" s="66"/>
      <c r="C10" s="66"/>
      <c r="D10" s="66"/>
      <c r="E10" s="23"/>
      <c r="F10" s="23"/>
      <c r="G10" s="23"/>
      <c r="H10" s="23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23"/>
    </row>
    <row r="11" spans="1:29" x14ac:dyDescent="0.25">
      <c r="A11" s="66"/>
      <c r="B11" s="66"/>
      <c r="C11" s="66"/>
      <c r="D11" s="66"/>
      <c r="E11" s="23"/>
      <c r="F11" s="23"/>
      <c r="G11" s="23"/>
      <c r="H11" s="23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23"/>
    </row>
    <row r="12" spans="1:29" ht="15.75" thickBot="1" x14ac:dyDescent="0.3"/>
    <row r="13" spans="1:29" ht="15.75" thickBot="1" x14ac:dyDescent="0.3">
      <c r="A13" s="88" t="s">
        <v>101</v>
      </c>
      <c r="B13" s="108"/>
      <c r="C13" s="109"/>
      <c r="D13" s="91"/>
      <c r="E13" s="95">
        <v>1</v>
      </c>
      <c r="F13" s="95"/>
      <c r="G13" s="95">
        <v>2</v>
      </c>
      <c r="H13" s="95"/>
      <c r="I13" s="95">
        <v>3</v>
      </c>
      <c r="J13" s="95"/>
      <c r="K13" s="95">
        <v>4</v>
      </c>
      <c r="L13" s="95"/>
      <c r="M13" s="95">
        <v>5</v>
      </c>
      <c r="N13" s="95"/>
      <c r="O13" s="95">
        <v>6</v>
      </c>
      <c r="P13" s="95"/>
      <c r="Q13" s="95">
        <v>7</v>
      </c>
      <c r="R13" s="95"/>
      <c r="S13" s="95">
        <v>8</v>
      </c>
      <c r="T13" s="95"/>
      <c r="U13" s="95">
        <v>9</v>
      </c>
      <c r="V13" s="95"/>
      <c r="W13" s="95">
        <v>10</v>
      </c>
      <c r="X13" s="95"/>
      <c r="Y13" s="95">
        <v>11</v>
      </c>
      <c r="Z13" s="95"/>
      <c r="AA13" s="64"/>
    </row>
    <row r="14" spans="1:29" x14ac:dyDescent="0.25">
      <c r="A14" s="38" t="s">
        <v>0</v>
      </c>
      <c r="B14" s="38" t="s">
        <v>1</v>
      </c>
      <c r="C14" s="38" t="s">
        <v>2</v>
      </c>
      <c r="D14" s="38" t="s">
        <v>3</v>
      </c>
      <c r="E14" s="38" t="s">
        <v>70</v>
      </c>
      <c r="F14" s="38" t="s">
        <v>71</v>
      </c>
      <c r="G14" s="38" t="s">
        <v>70</v>
      </c>
      <c r="H14" s="38" t="s">
        <v>71</v>
      </c>
      <c r="I14" s="38" t="s">
        <v>70</v>
      </c>
      <c r="J14" s="38" t="s">
        <v>71</v>
      </c>
      <c r="K14" s="38" t="s">
        <v>70</v>
      </c>
      <c r="L14" s="38" t="s">
        <v>71</v>
      </c>
      <c r="M14" s="38" t="s">
        <v>70</v>
      </c>
      <c r="N14" s="38" t="s">
        <v>71</v>
      </c>
      <c r="O14" s="38" t="s">
        <v>70</v>
      </c>
      <c r="P14" s="38" t="s">
        <v>71</v>
      </c>
      <c r="Q14" s="38" t="s">
        <v>70</v>
      </c>
      <c r="R14" s="38" t="s">
        <v>71</v>
      </c>
      <c r="S14" s="38" t="s">
        <v>70</v>
      </c>
      <c r="T14" s="38" t="s">
        <v>71</v>
      </c>
      <c r="U14" s="38" t="s">
        <v>70</v>
      </c>
      <c r="V14" s="38" t="s">
        <v>71</v>
      </c>
      <c r="W14" s="38" t="s">
        <v>70</v>
      </c>
      <c r="X14" s="38" t="s">
        <v>71</v>
      </c>
      <c r="Y14" s="38" t="s">
        <v>70</v>
      </c>
      <c r="Z14" s="38" t="s">
        <v>71</v>
      </c>
      <c r="AA14" s="38" t="s">
        <v>72</v>
      </c>
      <c r="AB14" s="39"/>
      <c r="AC14" s="39"/>
    </row>
    <row r="15" spans="1:29" x14ac:dyDescent="0.25">
      <c r="A15" s="17" t="s">
        <v>114</v>
      </c>
      <c r="B15" s="17" t="s">
        <v>115</v>
      </c>
      <c r="C15" s="17">
        <v>2001</v>
      </c>
      <c r="D15" s="17" t="s">
        <v>8</v>
      </c>
      <c r="E15" s="17">
        <v>1</v>
      </c>
      <c r="F15" s="17">
        <v>1</v>
      </c>
      <c r="G15" s="17">
        <v>1</v>
      </c>
      <c r="H15" s="17">
        <v>1</v>
      </c>
      <c r="I15" s="17">
        <v>1</v>
      </c>
      <c r="J15" s="17">
        <v>1</v>
      </c>
      <c r="K15" s="17">
        <v>1</v>
      </c>
      <c r="L15" s="17">
        <v>1</v>
      </c>
      <c r="M15" s="17">
        <v>1</v>
      </c>
      <c r="N15" s="17">
        <v>1</v>
      </c>
      <c r="O15" s="17">
        <v>1</v>
      </c>
      <c r="P15" s="17">
        <v>1</v>
      </c>
      <c r="Q15" s="17"/>
      <c r="R15" s="17"/>
      <c r="S15" s="17"/>
      <c r="T15" s="17"/>
      <c r="U15" s="17"/>
      <c r="V15" s="17"/>
      <c r="W15" s="17">
        <v>1</v>
      </c>
      <c r="X15" s="17">
        <v>3</v>
      </c>
      <c r="Y15" s="17"/>
      <c r="Z15" s="17"/>
      <c r="AA15" s="17">
        <v>1</v>
      </c>
    </row>
    <row r="16" spans="1:29" x14ac:dyDescent="0.25">
      <c r="A16" s="17" t="s">
        <v>110</v>
      </c>
      <c r="B16" s="17" t="s">
        <v>111</v>
      </c>
      <c r="C16" s="17">
        <v>2002</v>
      </c>
      <c r="D16" s="17" t="s">
        <v>8</v>
      </c>
      <c r="E16" s="17">
        <v>1</v>
      </c>
      <c r="F16" s="17">
        <v>1</v>
      </c>
      <c r="G16" s="17">
        <v>1</v>
      </c>
      <c r="H16" s="17">
        <v>1</v>
      </c>
      <c r="I16" s="17">
        <v>1</v>
      </c>
      <c r="J16" s="17">
        <v>1</v>
      </c>
      <c r="K16" s="17">
        <v>1</v>
      </c>
      <c r="L16" s="17">
        <v>1</v>
      </c>
      <c r="M16" s="17">
        <v>1</v>
      </c>
      <c r="N16" s="17">
        <v>1</v>
      </c>
      <c r="O16" s="17">
        <v>1</v>
      </c>
      <c r="P16" s="17">
        <v>1</v>
      </c>
      <c r="Q16" s="17"/>
      <c r="R16" s="17"/>
      <c r="S16" s="17">
        <v>1</v>
      </c>
      <c r="T16" s="17">
        <v>2</v>
      </c>
      <c r="U16" s="17"/>
      <c r="V16" s="17"/>
      <c r="W16" s="17"/>
      <c r="X16" s="17"/>
      <c r="Y16" s="17"/>
      <c r="Z16" s="17"/>
      <c r="AA16" s="17">
        <v>2</v>
      </c>
    </row>
    <row r="17" spans="1:27" x14ac:dyDescent="0.25">
      <c r="A17" s="17" t="s">
        <v>112</v>
      </c>
      <c r="B17" s="17" t="s">
        <v>113</v>
      </c>
      <c r="C17" s="17">
        <v>2001</v>
      </c>
      <c r="D17" s="17" t="s">
        <v>8</v>
      </c>
      <c r="E17" s="17">
        <v>1</v>
      </c>
      <c r="F17" s="17">
        <v>1</v>
      </c>
      <c r="G17" s="17">
        <v>1</v>
      </c>
      <c r="H17" s="17">
        <v>1</v>
      </c>
      <c r="I17" s="17">
        <v>1</v>
      </c>
      <c r="J17" s="17">
        <v>1</v>
      </c>
      <c r="K17" s="17">
        <v>1</v>
      </c>
      <c r="L17" s="17">
        <v>1</v>
      </c>
      <c r="M17" s="17">
        <v>1</v>
      </c>
      <c r="N17" s="17">
        <v>1</v>
      </c>
      <c r="O17" s="17">
        <v>1</v>
      </c>
      <c r="P17" s="17">
        <v>1</v>
      </c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>
        <v>3</v>
      </c>
    </row>
    <row r="18" spans="1:27" x14ac:dyDescent="0.25">
      <c r="A18" s="17" t="s">
        <v>107</v>
      </c>
      <c r="B18" s="17" t="s">
        <v>108</v>
      </c>
      <c r="C18" s="17">
        <v>2001</v>
      </c>
      <c r="D18" s="17" t="s">
        <v>109</v>
      </c>
      <c r="E18" s="17">
        <v>1</v>
      </c>
      <c r="F18" s="17">
        <v>1</v>
      </c>
      <c r="G18" s="17">
        <v>1</v>
      </c>
      <c r="H18" s="17">
        <v>1</v>
      </c>
      <c r="I18" s="17">
        <v>1</v>
      </c>
      <c r="J18" s="17">
        <v>1</v>
      </c>
      <c r="K18" s="17">
        <v>1</v>
      </c>
      <c r="L18" s="17">
        <v>1</v>
      </c>
      <c r="M18" s="17">
        <v>1</v>
      </c>
      <c r="N18" s="17">
        <v>1</v>
      </c>
      <c r="O18" s="17">
        <v>1</v>
      </c>
      <c r="P18" s="17">
        <v>1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>
        <v>3</v>
      </c>
    </row>
    <row r="19" spans="1:27" x14ac:dyDescent="0.25">
      <c r="A19" s="17" t="s">
        <v>104</v>
      </c>
      <c r="B19" s="17" t="s">
        <v>105</v>
      </c>
      <c r="C19" s="17">
        <v>2000</v>
      </c>
      <c r="D19" s="17" t="s">
        <v>5</v>
      </c>
      <c r="E19" s="17">
        <v>1</v>
      </c>
      <c r="F19" s="17">
        <v>1</v>
      </c>
      <c r="G19" s="17">
        <v>1</v>
      </c>
      <c r="H19" s="17">
        <v>1</v>
      </c>
      <c r="I19" s="17">
        <v>1</v>
      </c>
      <c r="J19" s="17">
        <v>1</v>
      </c>
      <c r="K19" s="17">
        <v>1</v>
      </c>
      <c r="L19" s="17">
        <v>1</v>
      </c>
      <c r="M19" s="17">
        <v>1</v>
      </c>
      <c r="N19" s="17">
        <v>1</v>
      </c>
      <c r="O19" s="17">
        <v>1</v>
      </c>
      <c r="P19" s="17">
        <v>1</v>
      </c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>
        <v>3</v>
      </c>
    </row>
    <row r="22" spans="1:27" ht="15.75" thickBot="1" x14ac:dyDescent="0.3"/>
    <row r="23" spans="1:27" ht="15.75" thickBot="1" x14ac:dyDescent="0.3">
      <c r="A23" s="88" t="s">
        <v>116</v>
      </c>
      <c r="B23" s="108"/>
      <c r="C23" s="109"/>
      <c r="D23" s="91"/>
      <c r="E23" s="95">
        <v>1</v>
      </c>
      <c r="F23" s="95"/>
      <c r="G23" s="95">
        <v>2</v>
      </c>
      <c r="H23" s="95"/>
      <c r="I23" s="95">
        <v>3</v>
      </c>
      <c r="J23" s="95"/>
      <c r="K23" s="95">
        <v>4</v>
      </c>
      <c r="L23" s="95"/>
      <c r="M23" s="95">
        <v>5</v>
      </c>
      <c r="N23" s="95"/>
      <c r="O23" s="95">
        <v>6</v>
      </c>
      <c r="P23" s="95"/>
      <c r="Q23" s="95">
        <v>7</v>
      </c>
      <c r="R23" s="95"/>
      <c r="S23" s="95">
        <v>8</v>
      </c>
      <c r="T23" s="95"/>
      <c r="U23" s="95">
        <v>9</v>
      </c>
      <c r="V23" s="95"/>
      <c r="W23" s="95">
        <v>10</v>
      </c>
      <c r="X23" s="95"/>
      <c r="Y23" s="95">
        <v>11</v>
      </c>
      <c r="Z23" s="95"/>
      <c r="AA23" s="64"/>
    </row>
    <row r="24" spans="1:27" x14ac:dyDescent="0.25">
      <c r="A24" s="65" t="s">
        <v>0</v>
      </c>
      <c r="B24" s="65" t="s">
        <v>1</v>
      </c>
      <c r="C24" s="65" t="s">
        <v>2</v>
      </c>
      <c r="D24" s="65" t="s">
        <v>3</v>
      </c>
      <c r="E24" s="65" t="s">
        <v>70</v>
      </c>
      <c r="F24" s="65" t="s">
        <v>71</v>
      </c>
      <c r="G24" s="65" t="s">
        <v>70</v>
      </c>
      <c r="H24" s="65" t="s">
        <v>71</v>
      </c>
      <c r="I24" s="65" t="s">
        <v>70</v>
      </c>
      <c r="J24" s="65" t="s">
        <v>71</v>
      </c>
      <c r="K24" s="65" t="s">
        <v>70</v>
      </c>
      <c r="L24" s="65" t="s">
        <v>71</v>
      </c>
      <c r="M24" s="65" t="s">
        <v>70</v>
      </c>
      <c r="N24" s="65" t="s">
        <v>71</v>
      </c>
      <c r="O24" s="65" t="s">
        <v>70</v>
      </c>
      <c r="P24" s="65" t="s">
        <v>71</v>
      </c>
      <c r="Q24" s="65" t="s">
        <v>70</v>
      </c>
      <c r="R24" s="65" t="s">
        <v>71</v>
      </c>
      <c r="S24" s="65" t="s">
        <v>70</v>
      </c>
      <c r="T24" s="65" t="s">
        <v>71</v>
      </c>
      <c r="U24" s="65" t="s">
        <v>70</v>
      </c>
      <c r="V24" s="65" t="s">
        <v>71</v>
      </c>
      <c r="W24" s="65" t="s">
        <v>70</v>
      </c>
      <c r="X24" s="65" t="s">
        <v>71</v>
      </c>
      <c r="Y24" s="65" t="s">
        <v>70</v>
      </c>
      <c r="Z24" s="65" t="s">
        <v>71</v>
      </c>
      <c r="AA24" s="65" t="s">
        <v>72</v>
      </c>
    </row>
    <row r="25" spans="1:27" x14ac:dyDescent="0.25">
      <c r="A25" s="17" t="s">
        <v>120</v>
      </c>
      <c r="B25" s="17" t="s">
        <v>121</v>
      </c>
      <c r="C25" s="17">
        <v>2003</v>
      </c>
      <c r="D25" s="17" t="s">
        <v>122</v>
      </c>
      <c r="E25" s="17">
        <v>1</v>
      </c>
      <c r="F25" s="17">
        <v>1</v>
      </c>
      <c r="G25" s="17">
        <v>1</v>
      </c>
      <c r="H25" s="17">
        <v>1</v>
      </c>
      <c r="I25" s="17">
        <v>1</v>
      </c>
      <c r="J25" s="17">
        <v>1</v>
      </c>
      <c r="K25" s="17">
        <v>1</v>
      </c>
      <c r="L25" s="17">
        <v>1</v>
      </c>
      <c r="M25" s="17">
        <v>1</v>
      </c>
      <c r="N25" s="17">
        <v>1</v>
      </c>
      <c r="O25" s="17">
        <v>1</v>
      </c>
      <c r="P25" s="17">
        <v>1</v>
      </c>
      <c r="Q25" s="17">
        <v>1</v>
      </c>
      <c r="R25" s="17">
        <v>1</v>
      </c>
      <c r="S25" s="17">
        <v>1</v>
      </c>
      <c r="T25" s="17">
        <v>1</v>
      </c>
      <c r="U25" s="17">
        <v>1</v>
      </c>
      <c r="V25" s="17">
        <v>3</v>
      </c>
      <c r="W25" s="17">
        <v>1</v>
      </c>
      <c r="X25" s="17">
        <v>1</v>
      </c>
      <c r="Y25" s="17">
        <v>1</v>
      </c>
      <c r="Z25" s="17">
        <v>3</v>
      </c>
      <c r="AA25" s="17">
        <v>1</v>
      </c>
    </row>
    <row r="26" spans="1:27" x14ac:dyDescent="0.25">
      <c r="A26" s="17" t="s">
        <v>85</v>
      </c>
      <c r="B26" s="17" t="s">
        <v>125</v>
      </c>
      <c r="C26" s="17">
        <v>2004</v>
      </c>
      <c r="D26" s="17" t="s">
        <v>29</v>
      </c>
      <c r="E26" s="17">
        <v>1</v>
      </c>
      <c r="F26" s="17">
        <v>1</v>
      </c>
      <c r="G26" s="17">
        <v>1</v>
      </c>
      <c r="H26" s="17">
        <v>1</v>
      </c>
      <c r="I26" s="17">
        <v>1</v>
      </c>
      <c r="J26" s="17">
        <v>1</v>
      </c>
      <c r="K26" s="17">
        <v>1</v>
      </c>
      <c r="L26" s="17">
        <v>1</v>
      </c>
      <c r="M26" s="17">
        <v>1</v>
      </c>
      <c r="N26" s="17">
        <v>1</v>
      </c>
      <c r="O26" s="17">
        <v>1</v>
      </c>
      <c r="P26" s="17">
        <v>1</v>
      </c>
      <c r="Q26" s="17"/>
      <c r="R26" s="17"/>
      <c r="S26" s="17"/>
      <c r="T26" s="17"/>
      <c r="U26" s="17"/>
      <c r="V26" s="17"/>
      <c r="W26" s="17">
        <v>1</v>
      </c>
      <c r="X26" s="17">
        <v>1</v>
      </c>
      <c r="Y26" s="17"/>
      <c r="Z26" s="17"/>
      <c r="AA26" s="17">
        <v>2</v>
      </c>
    </row>
    <row r="27" spans="1:27" x14ac:dyDescent="0.25">
      <c r="A27" s="17" t="s">
        <v>85</v>
      </c>
      <c r="B27" s="17" t="s">
        <v>143</v>
      </c>
      <c r="C27" s="17">
        <v>2005</v>
      </c>
      <c r="D27" s="17"/>
      <c r="E27" s="17">
        <v>1</v>
      </c>
      <c r="F27" s="17">
        <v>1</v>
      </c>
      <c r="G27" s="17">
        <v>1</v>
      </c>
      <c r="H27" s="17">
        <v>1</v>
      </c>
      <c r="I27" s="17">
        <v>1</v>
      </c>
      <c r="J27" s="17">
        <v>1</v>
      </c>
      <c r="K27" s="17">
        <v>1</v>
      </c>
      <c r="L27" s="17">
        <v>1</v>
      </c>
      <c r="M27" s="17">
        <v>1</v>
      </c>
      <c r="N27" s="17">
        <v>1</v>
      </c>
      <c r="O27" s="17">
        <v>1</v>
      </c>
      <c r="P27" s="17">
        <v>1</v>
      </c>
      <c r="Q27" s="17"/>
      <c r="R27" s="17"/>
      <c r="S27" s="17"/>
      <c r="T27" s="17"/>
      <c r="U27" s="17"/>
      <c r="V27" s="17"/>
      <c r="W27" s="17">
        <v>1</v>
      </c>
      <c r="X27" s="17">
        <v>3</v>
      </c>
      <c r="Y27" s="17"/>
      <c r="Z27" s="17"/>
      <c r="AA27" s="17">
        <v>3</v>
      </c>
    </row>
    <row r="28" spans="1:27" x14ac:dyDescent="0.25">
      <c r="A28" s="17" t="s">
        <v>127</v>
      </c>
      <c r="B28" s="17" t="s">
        <v>128</v>
      </c>
      <c r="C28" s="17">
        <v>2005</v>
      </c>
      <c r="D28" s="17" t="s">
        <v>5</v>
      </c>
      <c r="E28" s="17">
        <v>1</v>
      </c>
      <c r="F28" s="17">
        <v>1</v>
      </c>
      <c r="G28" s="17">
        <v>1</v>
      </c>
      <c r="H28" s="17">
        <v>1</v>
      </c>
      <c r="I28" s="17">
        <v>1</v>
      </c>
      <c r="J28" s="17">
        <v>1</v>
      </c>
      <c r="K28" s="17">
        <v>1</v>
      </c>
      <c r="L28" s="17">
        <v>1</v>
      </c>
      <c r="M28" s="17">
        <v>1</v>
      </c>
      <c r="N28" s="17">
        <v>1</v>
      </c>
      <c r="O28" s="17">
        <v>1</v>
      </c>
      <c r="P28" s="17">
        <v>1</v>
      </c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>
        <v>4</v>
      </c>
    </row>
    <row r="29" spans="1:27" x14ac:dyDescent="0.25">
      <c r="A29" s="17" t="s">
        <v>98</v>
      </c>
      <c r="B29" s="17" t="s">
        <v>140</v>
      </c>
      <c r="C29" s="17">
        <v>2005</v>
      </c>
      <c r="D29" s="17" t="s">
        <v>87</v>
      </c>
      <c r="E29" s="17">
        <v>1</v>
      </c>
      <c r="F29" s="17">
        <v>1</v>
      </c>
      <c r="G29" s="17">
        <v>1</v>
      </c>
      <c r="H29" s="17">
        <v>1</v>
      </c>
      <c r="I29" s="17">
        <v>1</v>
      </c>
      <c r="J29" s="17">
        <v>1</v>
      </c>
      <c r="K29" s="17">
        <v>1</v>
      </c>
      <c r="L29" s="17">
        <v>1</v>
      </c>
      <c r="M29" s="17">
        <v>1</v>
      </c>
      <c r="N29" s="17">
        <v>1</v>
      </c>
      <c r="O29" s="17">
        <v>1</v>
      </c>
      <c r="P29" s="17">
        <v>1</v>
      </c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>
        <v>4</v>
      </c>
    </row>
    <row r="30" spans="1:27" x14ac:dyDescent="0.25">
      <c r="A30" s="17" t="s">
        <v>133</v>
      </c>
      <c r="B30" s="17" t="s">
        <v>134</v>
      </c>
      <c r="C30" s="17">
        <v>2003</v>
      </c>
      <c r="D30" s="17" t="s">
        <v>135</v>
      </c>
      <c r="E30" s="17">
        <v>1</v>
      </c>
      <c r="F30" s="17">
        <v>1</v>
      </c>
      <c r="G30" s="17">
        <v>1</v>
      </c>
      <c r="H30" s="17">
        <v>1</v>
      </c>
      <c r="I30" s="17">
        <v>1</v>
      </c>
      <c r="J30" s="17">
        <v>1</v>
      </c>
      <c r="K30" s="17">
        <v>1</v>
      </c>
      <c r="L30" s="17">
        <v>1</v>
      </c>
      <c r="M30" s="17">
        <v>1</v>
      </c>
      <c r="N30" s="17">
        <v>1</v>
      </c>
      <c r="O30" s="17">
        <v>1</v>
      </c>
      <c r="P30" s="17">
        <v>1</v>
      </c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>
        <v>4</v>
      </c>
    </row>
    <row r="31" spans="1:27" x14ac:dyDescent="0.25">
      <c r="A31" s="17" t="s">
        <v>136</v>
      </c>
      <c r="B31" s="17" t="s">
        <v>137</v>
      </c>
      <c r="C31" s="17">
        <v>2004</v>
      </c>
      <c r="D31" s="17" t="s">
        <v>87</v>
      </c>
      <c r="E31" s="17">
        <v>1</v>
      </c>
      <c r="F31" s="17">
        <v>1</v>
      </c>
      <c r="G31" s="17">
        <v>1</v>
      </c>
      <c r="H31" s="17">
        <v>1</v>
      </c>
      <c r="I31" s="17">
        <v>1</v>
      </c>
      <c r="J31" s="17">
        <v>1</v>
      </c>
      <c r="K31" s="17">
        <v>1</v>
      </c>
      <c r="L31" s="17">
        <v>1</v>
      </c>
      <c r="M31" s="17">
        <v>1</v>
      </c>
      <c r="N31" s="17">
        <v>1</v>
      </c>
      <c r="O31" s="17">
        <v>1</v>
      </c>
      <c r="P31" s="17">
        <v>1</v>
      </c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>
        <v>4</v>
      </c>
    </row>
    <row r="32" spans="1:27" x14ac:dyDescent="0.25">
      <c r="A32" s="17" t="s">
        <v>130</v>
      </c>
      <c r="B32" s="17" t="s">
        <v>131</v>
      </c>
      <c r="C32" s="17">
        <v>2003</v>
      </c>
      <c r="D32" s="17" t="s">
        <v>87</v>
      </c>
      <c r="E32" s="17">
        <v>1</v>
      </c>
      <c r="F32" s="17">
        <v>1</v>
      </c>
      <c r="G32" s="17">
        <v>1</v>
      </c>
      <c r="H32" s="17">
        <v>1</v>
      </c>
      <c r="I32" s="17">
        <v>1</v>
      </c>
      <c r="J32" s="17">
        <v>1</v>
      </c>
      <c r="K32" s="17">
        <v>1</v>
      </c>
      <c r="L32" s="17">
        <v>1</v>
      </c>
      <c r="M32" s="17">
        <v>1</v>
      </c>
      <c r="N32" s="17">
        <v>1</v>
      </c>
      <c r="O32" s="17">
        <v>1</v>
      </c>
      <c r="P32" s="17">
        <v>1</v>
      </c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>
        <v>4</v>
      </c>
    </row>
    <row r="33" spans="1:27" x14ac:dyDescent="0.25">
      <c r="A33" s="17" t="s">
        <v>138</v>
      </c>
      <c r="B33" s="17" t="s">
        <v>139</v>
      </c>
      <c r="C33" s="17">
        <v>2004</v>
      </c>
      <c r="D33" s="17" t="s">
        <v>5</v>
      </c>
      <c r="E33" s="17">
        <v>1</v>
      </c>
      <c r="F33" s="17">
        <v>1</v>
      </c>
      <c r="G33" s="17">
        <v>1</v>
      </c>
      <c r="H33" s="17">
        <v>1</v>
      </c>
      <c r="I33" s="17">
        <v>1</v>
      </c>
      <c r="J33" s="17">
        <v>1</v>
      </c>
      <c r="K33" s="17">
        <v>1</v>
      </c>
      <c r="L33" s="17">
        <v>1</v>
      </c>
      <c r="M33" s="17">
        <v>1</v>
      </c>
      <c r="N33" s="17">
        <v>2</v>
      </c>
      <c r="O33" s="17">
        <v>1</v>
      </c>
      <c r="P33" s="17">
        <v>3</v>
      </c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>
        <v>9</v>
      </c>
    </row>
    <row r="34" spans="1:27" x14ac:dyDescent="0.25">
      <c r="A34" s="17" t="s">
        <v>114</v>
      </c>
      <c r="B34" s="17" t="s">
        <v>141</v>
      </c>
      <c r="C34" s="17">
        <v>2004</v>
      </c>
      <c r="D34" s="17" t="s">
        <v>142</v>
      </c>
      <c r="E34" s="17">
        <v>1</v>
      </c>
      <c r="F34" s="17">
        <v>1</v>
      </c>
      <c r="G34" s="17">
        <v>1</v>
      </c>
      <c r="H34" s="17">
        <v>1</v>
      </c>
      <c r="I34" s="17">
        <v>1</v>
      </c>
      <c r="J34" s="17">
        <v>1</v>
      </c>
      <c r="K34" s="17">
        <v>1</v>
      </c>
      <c r="L34" s="17">
        <v>1</v>
      </c>
      <c r="M34" s="17">
        <v>1</v>
      </c>
      <c r="N34" s="17">
        <v>2</v>
      </c>
      <c r="O34" s="17">
        <v>1</v>
      </c>
      <c r="P34" s="17">
        <v>5</v>
      </c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>
        <v>10</v>
      </c>
    </row>
    <row r="35" spans="1:27" x14ac:dyDescent="0.25">
      <c r="A35" s="17" t="s">
        <v>149</v>
      </c>
      <c r="B35" s="17" t="s">
        <v>150</v>
      </c>
      <c r="C35" s="17">
        <v>2005</v>
      </c>
      <c r="D35" s="17" t="s">
        <v>8</v>
      </c>
      <c r="E35" s="17">
        <v>1</v>
      </c>
      <c r="F35" s="17">
        <v>1</v>
      </c>
      <c r="G35" s="17">
        <v>1</v>
      </c>
      <c r="H35" s="17">
        <v>1</v>
      </c>
      <c r="I35" s="17">
        <v>1</v>
      </c>
      <c r="J35" s="17">
        <v>1</v>
      </c>
      <c r="K35" s="17">
        <v>1</v>
      </c>
      <c r="L35" s="17">
        <v>2</v>
      </c>
      <c r="M35" s="17">
        <v>1</v>
      </c>
      <c r="N35" s="17">
        <v>1</v>
      </c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>
        <v>11</v>
      </c>
    </row>
    <row r="36" spans="1:27" x14ac:dyDescent="0.25">
      <c r="A36" s="17" t="s">
        <v>147</v>
      </c>
      <c r="B36" s="17" t="s">
        <v>148</v>
      </c>
      <c r="C36" s="17">
        <v>2003</v>
      </c>
      <c r="D36" s="17" t="s">
        <v>8</v>
      </c>
      <c r="E36" s="17">
        <v>1</v>
      </c>
      <c r="F36" s="17">
        <v>1</v>
      </c>
      <c r="G36" s="17">
        <v>1</v>
      </c>
      <c r="H36" s="17">
        <v>1</v>
      </c>
      <c r="I36" s="17">
        <v>1</v>
      </c>
      <c r="J36" s="17">
        <v>1</v>
      </c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>
        <v>12</v>
      </c>
    </row>
    <row r="37" spans="1:27" x14ac:dyDescent="0.25">
      <c r="A37" s="17" t="s">
        <v>92</v>
      </c>
      <c r="B37" s="17" t="s">
        <v>146</v>
      </c>
      <c r="C37" s="17">
        <v>2005</v>
      </c>
      <c r="D37" s="17" t="s">
        <v>8</v>
      </c>
      <c r="E37" s="17">
        <v>1</v>
      </c>
      <c r="F37" s="17">
        <v>1</v>
      </c>
      <c r="G37" s="17">
        <v>1</v>
      </c>
      <c r="H37" s="17">
        <v>1</v>
      </c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>
        <v>13</v>
      </c>
    </row>
    <row r="38" spans="1:27" ht="15.75" thickBot="1" x14ac:dyDescent="0.3"/>
    <row r="39" spans="1:27" ht="15.75" thickBot="1" x14ac:dyDescent="0.3">
      <c r="A39" s="88" t="s">
        <v>179</v>
      </c>
      <c r="B39" s="108"/>
      <c r="C39" s="109"/>
      <c r="D39" s="91"/>
      <c r="E39" s="95">
        <v>1</v>
      </c>
      <c r="F39" s="95"/>
      <c r="G39" s="95">
        <v>2</v>
      </c>
      <c r="H39" s="95"/>
      <c r="I39" s="95">
        <v>3</v>
      </c>
      <c r="J39" s="95"/>
      <c r="K39" s="95">
        <v>4</v>
      </c>
      <c r="L39" s="95"/>
      <c r="M39" s="95">
        <v>5</v>
      </c>
      <c r="N39" s="95"/>
      <c r="O39" s="95">
        <v>6</v>
      </c>
      <c r="P39" s="95"/>
      <c r="Q39" s="95">
        <v>7</v>
      </c>
      <c r="R39" s="95"/>
      <c r="S39" s="95">
        <v>8</v>
      </c>
      <c r="T39" s="95"/>
      <c r="U39" s="95">
        <v>9</v>
      </c>
      <c r="V39" s="95"/>
      <c r="W39" s="95">
        <v>10</v>
      </c>
      <c r="X39" s="95"/>
      <c r="Y39" s="95">
        <v>11</v>
      </c>
      <c r="Z39" s="95"/>
    </row>
    <row r="40" spans="1:27" x14ac:dyDescent="0.25">
      <c r="A40" s="65" t="s">
        <v>0</v>
      </c>
      <c r="B40" s="65" t="s">
        <v>1</v>
      </c>
      <c r="C40" s="65" t="s">
        <v>2</v>
      </c>
      <c r="D40" s="65" t="s">
        <v>3</v>
      </c>
      <c r="E40" s="65" t="s">
        <v>70</v>
      </c>
      <c r="F40" s="65" t="s">
        <v>71</v>
      </c>
      <c r="G40" s="65" t="s">
        <v>70</v>
      </c>
      <c r="H40" s="65" t="s">
        <v>71</v>
      </c>
      <c r="I40" s="65" t="s">
        <v>70</v>
      </c>
      <c r="J40" s="65" t="s">
        <v>71</v>
      </c>
      <c r="K40" s="65" t="s">
        <v>70</v>
      </c>
      <c r="L40" s="65" t="s">
        <v>71</v>
      </c>
      <c r="M40" s="65" t="s">
        <v>70</v>
      </c>
      <c r="N40" s="65" t="s">
        <v>71</v>
      </c>
      <c r="O40" s="65" t="s">
        <v>70</v>
      </c>
      <c r="P40" s="65" t="s">
        <v>71</v>
      </c>
      <c r="Q40" s="65" t="s">
        <v>70</v>
      </c>
      <c r="R40" s="65" t="s">
        <v>71</v>
      </c>
      <c r="S40" s="65" t="s">
        <v>70</v>
      </c>
      <c r="T40" s="65" t="s">
        <v>71</v>
      </c>
      <c r="U40" s="65" t="s">
        <v>70</v>
      </c>
      <c r="V40" s="65" t="s">
        <v>71</v>
      </c>
      <c r="W40" s="65" t="s">
        <v>70</v>
      </c>
      <c r="X40" s="65" t="s">
        <v>71</v>
      </c>
      <c r="Y40" s="65" t="s">
        <v>70</v>
      </c>
      <c r="Z40" s="65" t="s">
        <v>71</v>
      </c>
      <c r="AA40" s="40" t="s">
        <v>72</v>
      </c>
    </row>
    <row r="41" spans="1:27" x14ac:dyDescent="0.25">
      <c r="A41" s="17" t="s">
        <v>164</v>
      </c>
      <c r="B41" s="17" t="s">
        <v>165</v>
      </c>
      <c r="C41" s="17">
        <v>2006</v>
      </c>
      <c r="D41" s="17" t="s">
        <v>166</v>
      </c>
      <c r="E41" s="17">
        <v>1</v>
      </c>
      <c r="F41" s="17">
        <v>1</v>
      </c>
      <c r="G41" s="17">
        <v>1</v>
      </c>
      <c r="H41" s="17">
        <v>1</v>
      </c>
      <c r="I41" s="17">
        <v>1</v>
      </c>
      <c r="J41" s="17">
        <v>1</v>
      </c>
      <c r="K41" s="17">
        <v>1</v>
      </c>
      <c r="L41" s="17">
        <v>1</v>
      </c>
      <c r="M41" s="17">
        <v>1</v>
      </c>
      <c r="N41" s="17">
        <v>1</v>
      </c>
      <c r="O41" s="17">
        <v>1</v>
      </c>
      <c r="P41" s="17">
        <v>1</v>
      </c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>
        <v>1</v>
      </c>
    </row>
    <row r="42" spans="1:27" x14ac:dyDescent="0.25">
      <c r="A42" s="17" t="s">
        <v>158</v>
      </c>
      <c r="B42" s="17" t="s">
        <v>159</v>
      </c>
      <c r="C42" s="17">
        <v>2007</v>
      </c>
      <c r="D42" s="17" t="s">
        <v>87</v>
      </c>
      <c r="E42" s="17">
        <v>1</v>
      </c>
      <c r="F42" s="17">
        <v>1</v>
      </c>
      <c r="G42" s="17">
        <v>1</v>
      </c>
      <c r="H42" s="17">
        <v>1</v>
      </c>
      <c r="I42" s="17">
        <v>1</v>
      </c>
      <c r="J42" s="17">
        <v>1</v>
      </c>
      <c r="K42" s="17">
        <v>1</v>
      </c>
      <c r="L42" s="17">
        <v>1</v>
      </c>
      <c r="M42" s="17">
        <v>1</v>
      </c>
      <c r="N42" s="17">
        <v>1</v>
      </c>
      <c r="O42" s="17">
        <v>1</v>
      </c>
      <c r="P42" s="17">
        <v>1</v>
      </c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>
        <v>1</v>
      </c>
    </row>
    <row r="43" spans="1:27" x14ac:dyDescent="0.25">
      <c r="A43" s="17" t="s">
        <v>162</v>
      </c>
      <c r="B43" s="17" t="s">
        <v>163</v>
      </c>
      <c r="C43" s="17">
        <v>2008</v>
      </c>
      <c r="D43" s="17"/>
      <c r="E43" s="17">
        <v>1</v>
      </c>
      <c r="F43" s="17">
        <v>1</v>
      </c>
      <c r="G43" s="17">
        <v>1</v>
      </c>
      <c r="H43" s="17">
        <v>1</v>
      </c>
      <c r="I43" s="17">
        <v>1</v>
      </c>
      <c r="J43" s="17">
        <v>1</v>
      </c>
      <c r="K43" s="17">
        <v>1</v>
      </c>
      <c r="L43" s="17">
        <v>1</v>
      </c>
      <c r="M43" s="17">
        <v>1</v>
      </c>
      <c r="N43" s="17">
        <v>1</v>
      </c>
      <c r="O43" s="17">
        <v>1</v>
      </c>
      <c r="P43" s="17">
        <v>1</v>
      </c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>
        <v>1</v>
      </c>
    </row>
    <row r="44" spans="1:27" x14ac:dyDescent="0.25">
      <c r="A44" s="17" t="s">
        <v>160</v>
      </c>
      <c r="B44" s="17" t="s">
        <v>161</v>
      </c>
      <c r="C44" s="17">
        <v>2006</v>
      </c>
      <c r="D44" s="17" t="s">
        <v>135</v>
      </c>
      <c r="E44" s="17">
        <v>1</v>
      </c>
      <c r="F44" s="17">
        <v>1</v>
      </c>
      <c r="G44" s="17">
        <v>1</v>
      </c>
      <c r="H44" s="17">
        <v>1</v>
      </c>
      <c r="I44" s="17">
        <v>1</v>
      </c>
      <c r="J44" s="17">
        <v>1</v>
      </c>
      <c r="K44" s="17">
        <v>1</v>
      </c>
      <c r="L44" s="17">
        <v>1</v>
      </c>
      <c r="M44" s="17">
        <v>1</v>
      </c>
      <c r="N44" s="17">
        <v>1</v>
      </c>
      <c r="O44" s="17">
        <v>1</v>
      </c>
      <c r="P44" s="17">
        <v>1</v>
      </c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>
        <v>1</v>
      </c>
    </row>
    <row r="45" spans="1:27" x14ac:dyDescent="0.25">
      <c r="A45" s="17" t="s">
        <v>173</v>
      </c>
      <c r="B45" s="17" t="s">
        <v>174</v>
      </c>
      <c r="C45" s="17">
        <v>2007</v>
      </c>
      <c r="D45" s="17"/>
      <c r="E45" s="17">
        <v>1</v>
      </c>
      <c r="F45" s="17">
        <v>1</v>
      </c>
      <c r="G45" s="17">
        <v>1</v>
      </c>
      <c r="H45" s="17">
        <v>1</v>
      </c>
      <c r="I45" s="17">
        <v>1</v>
      </c>
      <c r="J45" s="17">
        <v>1</v>
      </c>
      <c r="K45" s="17">
        <v>1</v>
      </c>
      <c r="L45" s="17">
        <v>1</v>
      </c>
      <c r="M45" s="17"/>
      <c r="N45" s="17"/>
      <c r="O45" s="17">
        <v>1</v>
      </c>
      <c r="P45" s="17">
        <v>1</v>
      </c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>
        <v>5</v>
      </c>
    </row>
    <row r="46" spans="1:27" x14ac:dyDescent="0.25">
      <c r="A46" s="17" t="s">
        <v>98</v>
      </c>
      <c r="B46" s="17" t="s">
        <v>167</v>
      </c>
      <c r="C46" s="17">
        <v>2008</v>
      </c>
      <c r="D46" s="17"/>
      <c r="E46" s="17">
        <v>1</v>
      </c>
      <c r="F46" s="17">
        <v>1</v>
      </c>
      <c r="G46" s="17">
        <v>1</v>
      </c>
      <c r="H46" s="17">
        <v>1</v>
      </c>
      <c r="I46" s="17">
        <v>1</v>
      </c>
      <c r="J46" s="17">
        <v>1</v>
      </c>
      <c r="K46" s="17">
        <v>1</v>
      </c>
      <c r="L46" s="17">
        <v>1</v>
      </c>
      <c r="M46" s="17">
        <v>1</v>
      </c>
      <c r="N46" s="17">
        <v>1</v>
      </c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>
        <v>6</v>
      </c>
    </row>
    <row r="47" spans="1:27" x14ac:dyDescent="0.25">
      <c r="A47" s="17" t="s">
        <v>169</v>
      </c>
      <c r="B47" s="17" t="s">
        <v>172</v>
      </c>
      <c r="C47" s="17">
        <v>2007</v>
      </c>
      <c r="D47" s="17" t="s">
        <v>5</v>
      </c>
      <c r="E47" s="17">
        <v>1</v>
      </c>
      <c r="F47" s="17">
        <v>1</v>
      </c>
      <c r="G47" s="17">
        <v>1</v>
      </c>
      <c r="H47" s="17">
        <v>2</v>
      </c>
      <c r="I47" s="17">
        <v>1</v>
      </c>
      <c r="J47" s="17">
        <v>1</v>
      </c>
      <c r="K47" s="17">
        <v>1</v>
      </c>
      <c r="L47" s="17">
        <v>1</v>
      </c>
      <c r="M47" s="17">
        <v>1</v>
      </c>
      <c r="N47" s="17">
        <v>1</v>
      </c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>
        <v>6</v>
      </c>
    </row>
    <row r="48" spans="1:27" x14ac:dyDescent="0.25">
      <c r="A48" s="17" t="s">
        <v>170</v>
      </c>
      <c r="B48" s="17" t="s">
        <v>171</v>
      </c>
      <c r="C48" s="17">
        <v>2006</v>
      </c>
      <c r="D48" s="17" t="s">
        <v>166</v>
      </c>
      <c r="E48" s="17">
        <v>1</v>
      </c>
      <c r="F48" s="17">
        <v>1</v>
      </c>
      <c r="G48" s="17">
        <v>1</v>
      </c>
      <c r="H48" s="17">
        <v>2</v>
      </c>
      <c r="I48" s="17">
        <v>1</v>
      </c>
      <c r="J48" s="17">
        <v>1</v>
      </c>
      <c r="K48" s="17">
        <v>1</v>
      </c>
      <c r="L48" s="17">
        <v>1</v>
      </c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>
        <v>8</v>
      </c>
    </row>
    <row r="49" spans="1:27" x14ac:dyDescent="0.25">
      <c r="A49" s="17" t="s">
        <v>98</v>
      </c>
      <c r="B49" s="17" t="s">
        <v>168</v>
      </c>
      <c r="C49" s="17">
        <v>2006</v>
      </c>
      <c r="D49" s="17" t="s">
        <v>8</v>
      </c>
      <c r="E49" s="17">
        <v>1</v>
      </c>
      <c r="F49" s="17">
        <v>1</v>
      </c>
      <c r="G49" s="17">
        <v>1</v>
      </c>
      <c r="H49" s="17">
        <v>2</v>
      </c>
      <c r="I49" s="17">
        <v>1</v>
      </c>
      <c r="J49" s="17">
        <v>1</v>
      </c>
      <c r="K49" s="17">
        <v>1</v>
      </c>
      <c r="L49" s="17">
        <v>2</v>
      </c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>
        <v>9</v>
      </c>
    </row>
    <row r="50" spans="1:27" x14ac:dyDescent="0.25">
      <c r="A50" s="17" t="s">
        <v>98</v>
      </c>
      <c r="B50" s="17" t="s">
        <v>167</v>
      </c>
      <c r="C50" s="17">
        <v>2008</v>
      </c>
      <c r="D50" s="17"/>
      <c r="E50" s="17">
        <v>1</v>
      </c>
      <c r="F50" s="17">
        <v>1</v>
      </c>
      <c r="G50" s="17">
        <v>1</v>
      </c>
      <c r="H50" s="17">
        <v>1</v>
      </c>
      <c r="I50" s="17">
        <v>1</v>
      </c>
      <c r="J50" s="17">
        <v>1</v>
      </c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>
        <v>10</v>
      </c>
    </row>
    <row r="51" spans="1:27" ht="15.75" thickBot="1" x14ac:dyDescent="0.3"/>
    <row r="52" spans="1:27" ht="15.75" thickBot="1" x14ac:dyDescent="0.3">
      <c r="A52" s="88" t="s">
        <v>175</v>
      </c>
      <c r="B52" s="108"/>
      <c r="C52" s="109"/>
      <c r="D52" s="91"/>
      <c r="E52" s="95">
        <v>1</v>
      </c>
      <c r="F52" s="95"/>
      <c r="G52" s="95">
        <v>2</v>
      </c>
      <c r="H52" s="95"/>
      <c r="I52" s="95">
        <v>3</v>
      </c>
      <c r="J52" s="95"/>
      <c r="K52" s="95">
        <v>4</v>
      </c>
      <c r="L52" s="95"/>
      <c r="M52" s="95">
        <v>5</v>
      </c>
      <c r="N52" s="95"/>
      <c r="O52" s="95">
        <v>6</v>
      </c>
      <c r="P52" s="95"/>
      <c r="Q52" s="95">
        <v>7</v>
      </c>
      <c r="R52" s="95"/>
      <c r="S52" s="95">
        <v>8</v>
      </c>
      <c r="T52" s="95"/>
      <c r="U52" s="95">
        <v>9</v>
      </c>
      <c r="V52" s="95"/>
      <c r="W52" s="95">
        <v>10</v>
      </c>
      <c r="X52" s="95"/>
      <c r="Y52" s="95">
        <v>11</v>
      </c>
      <c r="Z52" s="95"/>
      <c r="AA52" s="64"/>
    </row>
    <row r="53" spans="1:27" x14ac:dyDescent="0.25">
      <c r="A53" s="65" t="s">
        <v>0</v>
      </c>
      <c r="B53" s="65" t="s">
        <v>1</v>
      </c>
      <c r="C53" s="65" t="s">
        <v>2</v>
      </c>
      <c r="D53" s="65" t="s">
        <v>3</v>
      </c>
      <c r="E53" s="65" t="s">
        <v>70</v>
      </c>
      <c r="F53" s="65" t="s">
        <v>71</v>
      </c>
      <c r="G53" s="65" t="s">
        <v>70</v>
      </c>
      <c r="H53" s="65" t="s">
        <v>71</v>
      </c>
      <c r="I53" s="65" t="s">
        <v>70</v>
      </c>
      <c r="J53" s="65" t="s">
        <v>71</v>
      </c>
      <c r="K53" s="65" t="s">
        <v>70</v>
      </c>
      <c r="L53" s="65" t="s">
        <v>71</v>
      </c>
      <c r="M53" s="65" t="s">
        <v>70</v>
      </c>
      <c r="N53" s="65" t="s">
        <v>71</v>
      </c>
      <c r="O53" s="65" t="s">
        <v>70</v>
      </c>
      <c r="P53" s="65" t="s">
        <v>71</v>
      </c>
      <c r="Q53" s="65" t="s">
        <v>70</v>
      </c>
      <c r="R53" s="65" t="s">
        <v>71</v>
      </c>
      <c r="S53" s="65" t="s">
        <v>70</v>
      </c>
      <c r="T53" s="65" t="s">
        <v>71</v>
      </c>
      <c r="U53" s="65" t="s">
        <v>70</v>
      </c>
      <c r="V53" s="65" t="s">
        <v>71</v>
      </c>
      <c r="W53" s="65" t="s">
        <v>70</v>
      </c>
      <c r="X53" s="65" t="s">
        <v>71</v>
      </c>
      <c r="Y53" s="65" t="s">
        <v>70</v>
      </c>
      <c r="Z53" s="65" t="s">
        <v>71</v>
      </c>
      <c r="AA53" s="65" t="s">
        <v>72</v>
      </c>
    </row>
    <row r="54" spans="1:27" x14ac:dyDescent="0.25">
      <c r="A54" s="17" t="s">
        <v>110</v>
      </c>
      <c r="B54" s="17" t="s">
        <v>177</v>
      </c>
      <c r="C54" s="17">
        <v>2009</v>
      </c>
      <c r="D54" s="17"/>
      <c r="E54" s="17">
        <v>1</v>
      </c>
      <c r="F54" s="17">
        <v>1</v>
      </c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>
        <v>1</v>
      </c>
    </row>
  </sheetData>
  <sortState ref="A4:AG28">
    <sortCondition ref="AA4:AA28"/>
  </sortState>
  <mergeCells count="66">
    <mergeCell ref="A1:AA1"/>
    <mergeCell ref="A3:B3"/>
    <mergeCell ref="C3:D3"/>
    <mergeCell ref="E3:F3"/>
    <mergeCell ref="G3:H3"/>
    <mergeCell ref="I3:J3"/>
    <mergeCell ref="U3:V3"/>
    <mergeCell ref="W3:X3"/>
    <mergeCell ref="Y3:Z3"/>
    <mergeCell ref="K3:L3"/>
    <mergeCell ref="M3:N3"/>
    <mergeCell ref="O3:P3"/>
    <mergeCell ref="Q3:R3"/>
    <mergeCell ref="S3:T3"/>
    <mergeCell ref="U23:V23"/>
    <mergeCell ref="W23:X23"/>
    <mergeCell ref="Y23:Z23"/>
    <mergeCell ref="A13:B13"/>
    <mergeCell ref="C13:D13"/>
    <mergeCell ref="E13:F13"/>
    <mergeCell ref="G13:H13"/>
    <mergeCell ref="I13:J13"/>
    <mergeCell ref="K13:L13"/>
    <mergeCell ref="M13:N13"/>
    <mergeCell ref="O13:P13"/>
    <mergeCell ref="Q13:R13"/>
    <mergeCell ref="S13:T13"/>
    <mergeCell ref="U13:V13"/>
    <mergeCell ref="W13:X13"/>
    <mergeCell ref="Y13:Z13"/>
    <mergeCell ref="K23:L23"/>
    <mergeCell ref="M23:N23"/>
    <mergeCell ref="O23:P23"/>
    <mergeCell ref="Q23:R23"/>
    <mergeCell ref="S23:T23"/>
    <mergeCell ref="A23:B23"/>
    <mergeCell ref="C23:D23"/>
    <mergeCell ref="E23:F23"/>
    <mergeCell ref="G23:H23"/>
    <mergeCell ref="I23:J23"/>
    <mergeCell ref="U52:V52"/>
    <mergeCell ref="W52:X52"/>
    <mergeCell ref="Y52:Z52"/>
    <mergeCell ref="A39:B39"/>
    <mergeCell ref="C39:D39"/>
    <mergeCell ref="E39:F39"/>
    <mergeCell ref="G39:H39"/>
    <mergeCell ref="I39:J39"/>
    <mergeCell ref="K39:L39"/>
    <mergeCell ref="M39:N39"/>
    <mergeCell ref="O39:P39"/>
    <mergeCell ref="Q39:R39"/>
    <mergeCell ref="S39:T39"/>
    <mergeCell ref="U39:V39"/>
    <mergeCell ref="W39:X39"/>
    <mergeCell ref="Y39:Z39"/>
    <mergeCell ref="K52:L52"/>
    <mergeCell ref="M52:N52"/>
    <mergeCell ref="O52:P52"/>
    <mergeCell ref="Q52:R52"/>
    <mergeCell ref="S52:T52"/>
    <mergeCell ref="A52:B52"/>
    <mergeCell ref="C52:D52"/>
    <mergeCell ref="E52:F52"/>
    <mergeCell ref="G52:H52"/>
    <mergeCell ref="I52:J52"/>
  </mergeCells>
  <pageMargins left="0.11811023622047245" right="0.11811023622047245" top="0.19685039370078741" bottom="0.19685039370078741" header="0.31496062992125984" footer="0.31496062992125984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workbookViewId="0">
      <selection activeCell="K42" sqref="K42"/>
    </sheetView>
  </sheetViews>
  <sheetFormatPr defaultRowHeight="15" x14ac:dyDescent="0.25"/>
  <cols>
    <col min="1" max="1" width="9.140625" style="1" bestFit="1" customWidth="1"/>
    <col min="2" max="2" width="11.140625" style="1" bestFit="1" customWidth="1"/>
    <col min="3" max="3" width="6.85546875" style="1" bestFit="1" customWidth="1"/>
    <col min="4" max="4" width="19.7109375" style="1" bestFit="1" customWidth="1"/>
    <col min="5" max="5" width="7.42578125" style="1" customWidth="1"/>
    <col min="6" max="6" width="8.85546875" style="1" bestFit="1" customWidth="1"/>
    <col min="7" max="7" width="8.7109375" style="1" bestFit="1" customWidth="1"/>
    <col min="8" max="8" width="8.140625" style="1" bestFit="1" customWidth="1"/>
    <col min="9" max="9" width="9" style="1" bestFit="1" customWidth="1"/>
    <col min="10" max="10" width="3" style="2" bestFit="1" customWidth="1"/>
    <col min="11" max="11" width="6.7109375" style="2" bestFit="1" customWidth="1"/>
  </cols>
  <sheetData>
    <row r="1" spans="1:11" ht="26.25" x14ac:dyDescent="0.4">
      <c r="A1" s="111" t="s">
        <v>214</v>
      </c>
      <c r="B1" s="111"/>
      <c r="C1" s="111"/>
      <c r="D1" s="111"/>
      <c r="E1" s="111"/>
      <c r="F1" s="111"/>
      <c r="G1" s="111"/>
      <c r="H1" s="111"/>
      <c r="I1" s="111"/>
    </row>
    <row r="2" spans="1:11" ht="15.75" thickBot="1" x14ac:dyDescent="0.3"/>
    <row r="3" spans="1:11" ht="15.75" thickBot="1" x14ac:dyDescent="0.3">
      <c r="A3" s="88" t="s">
        <v>80</v>
      </c>
      <c r="B3" s="89"/>
      <c r="C3" s="90"/>
      <c r="D3" s="90"/>
      <c r="E3" s="90"/>
      <c r="F3" s="90"/>
      <c r="G3" s="90"/>
      <c r="H3" s="90"/>
      <c r="I3" s="90"/>
    </row>
    <row r="4" spans="1:11" ht="15.75" thickBot="1" x14ac:dyDescent="0.3">
      <c r="A4" s="10" t="s">
        <v>0</v>
      </c>
      <c r="B4" s="10" t="s">
        <v>1</v>
      </c>
      <c r="C4" s="10" t="s">
        <v>2</v>
      </c>
      <c r="D4" s="10" t="s">
        <v>3</v>
      </c>
      <c r="E4" s="10" t="s">
        <v>209</v>
      </c>
      <c r="F4" s="10" t="s">
        <v>180</v>
      </c>
      <c r="G4" s="10" t="s">
        <v>181</v>
      </c>
      <c r="H4" s="10" t="s">
        <v>182</v>
      </c>
      <c r="I4" s="10" t="s">
        <v>72</v>
      </c>
    </row>
    <row r="5" spans="1:11" ht="15.75" thickBot="1" x14ac:dyDescent="0.3">
      <c r="A5" s="17" t="s">
        <v>89</v>
      </c>
      <c r="B5" s="17" t="s">
        <v>90</v>
      </c>
      <c r="C5" s="17">
        <v>1998</v>
      </c>
      <c r="D5" s="17" t="s">
        <v>91</v>
      </c>
      <c r="E5" s="17">
        <v>120</v>
      </c>
      <c r="F5" s="42">
        <v>1.3865740740740741E-4</v>
      </c>
      <c r="G5" s="42">
        <v>1.7777777777777779E-4</v>
      </c>
      <c r="H5" s="42">
        <f>SUM(F5:G5)</f>
        <v>3.1643518518518522E-4</v>
      </c>
      <c r="I5" s="17">
        <v>1</v>
      </c>
    </row>
    <row r="6" spans="1:11" ht="15.75" thickBot="1" x14ac:dyDescent="0.3">
      <c r="A6" s="17" t="s">
        <v>92</v>
      </c>
      <c r="B6" s="17" t="s">
        <v>93</v>
      </c>
      <c r="C6" s="17">
        <v>1998</v>
      </c>
      <c r="D6" s="17" t="s">
        <v>91</v>
      </c>
      <c r="E6" s="17">
        <v>120</v>
      </c>
      <c r="F6" s="42">
        <v>1.545138888888889E-4</v>
      </c>
      <c r="G6" s="42">
        <v>1.7569444444444444E-4</v>
      </c>
      <c r="H6" s="42">
        <f>SUM(F6:G6)</f>
        <v>3.3020833333333334E-4</v>
      </c>
      <c r="I6" s="17">
        <v>2</v>
      </c>
    </row>
    <row r="7" spans="1:11" ht="15.75" thickBot="1" x14ac:dyDescent="0.3">
      <c r="A7" s="17" t="s">
        <v>85</v>
      </c>
      <c r="B7" s="17" t="s">
        <v>86</v>
      </c>
      <c r="C7" s="17">
        <v>1997</v>
      </c>
      <c r="D7" s="17" t="s">
        <v>87</v>
      </c>
      <c r="E7" s="17">
        <v>120</v>
      </c>
      <c r="F7" s="42">
        <v>1.6435185185185183E-4</v>
      </c>
      <c r="G7" s="42">
        <v>1.9224537037037037E-4</v>
      </c>
      <c r="H7" s="42">
        <f>SUM(F7:G7)</f>
        <v>3.5659722222222223E-4</v>
      </c>
      <c r="I7" s="17">
        <v>3</v>
      </c>
      <c r="J7" s="41"/>
      <c r="K7" s="39"/>
    </row>
    <row r="8" spans="1:11" ht="15.75" thickBot="1" x14ac:dyDescent="0.3">
      <c r="A8" s="17" t="s">
        <v>95</v>
      </c>
      <c r="B8" s="17" t="s">
        <v>96</v>
      </c>
      <c r="C8" s="17">
        <v>1997</v>
      </c>
      <c r="D8" s="17" t="s">
        <v>8</v>
      </c>
      <c r="E8" s="17">
        <v>120</v>
      </c>
      <c r="F8" s="42">
        <v>2.0243055555555555E-4</v>
      </c>
      <c r="G8" s="42">
        <v>1.9062499999999996E-4</v>
      </c>
      <c r="H8" s="42">
        <f>SUM(F8:G8)</f>
        <v>3.9305555555555551E-4</v>
      </c>
      <c r="I8" s="17">
        <v>4</v>
      </c>
      <c r="J8" s="1"/>
    </row>
    <row r="9" spans="1:11" x14ac:dyDescent="0.25">
      <c r="A9" s="17" t="s">
        <v>98</v>
      </c>
      <c r="B9" s="17" t="s">
        <v>99</v>
      </c>
      <c r="C9" s="17">
        <v>1998</v>
      </c>
      <c r="D9" s="17" t="s">
        <v>8</v>
      </c>
      <c r="E9" s="17">
        <v>120</v>
      </c>
      <c r="F9" s="42">
        <v>2.5150462962962968E-4</v>
      </c>
      <c r="G9" s="42">
        <v>2.5138888888888889E-4</v>
      </c>
      <c r="H9" s="42">
        <f>SUM(F9:G9)</f>
        <v>5.0289351851851862E-4</v>
      </c>
      <c r="I9" s="17">
        <v>5</v>
      </c>
      <c r="J9" s="1"/>
    </row>
    <row r="10" spans="1:11" ht="15.75" thickBot="1" x14ac:dyDescent="0.3">
      <c r="J10" s="1"/>
    </row>
    <row r="11" spans="1:11" ht="15.75" thickBot="1" x14ac:dyDescent="0.3">
      <c r="A11" s="88" t="s">
        <v>116</v>
      </c>
      <c r="B11" s="89"/>
      <c r="C11" s="90"/>
      <c r="D11" s="90"/>
      <c r="E11" s="90"/>
      <c r="F11" s="90"/>
      <c r="G11" s="90"/>
      <c r="H11" s="90"/>
      <c r="I11" s="90"/>
      <c r="J11" s="1"/>
    </row>
    <row r="12" spans="1:11" ht="15.75" thickBot="1" x14ac:dyDescent="0.3">
      <c r="A12" s="10" t="s">
        <v>0</v>
      </c>
      <c r="B12" s="10" t="s">
        <v>1</v>
      </c>
      <c r="C12" s="10" t="s">
        <v>2</v>
      </c>
      <c r="D12" s="10" t="s">
        <v>3</v>
      </c>
      <c r="E12" s="10" t="s">
        <v>209</v>
      </c>
      <c r="F12" s="10" t="s">
        <v>180</v>
      </c>
      <c r="G12" s="10" t="s">
        <v>181</v>
      </c>
      <c r="H12" s="10" t="s">
        <v>182</v>
      </c>
      <c r="I12" s="10" t="s">
        <v>72</v>
      </c>
      <c r="J12" s="1"/>
    </row>
    <row r="13" spans="1:11" ht="15.75" thickBot="1" x14ac:dyDescent="0.3">
      <c r="A13" s="17" t="s">
        <v>120</v>
      </c>
      <c r="B13" s="17" t="s">
        <v>121</v>
      </c>
      <c r="C13" s="17">
        <v>2003</v>
      </c>
      <c r="D13" s="17" t="s">
        <v>122</v>
      </c>
      <c r="E13" s="17">
        <v>120</v>
      </c>
      <c r="F13" s="42">
        <v>1.5659722222222222E-4</v>
      </c>
      <c r="G13" s="42">
        <v>1.9606481481481485E-4</v>
      </c>
      <c r="H13" s="42">
        <f t="shared" ref="H13:H28" si="0">SUM(F13:G13)</f>
        <v>3.5266203703703707E-4</v>
      </c>
      <c r="I13" s="17">
        <f t="shared" ref="I13:I26" si="1">RANK(H13,$H$13:$H$26,1)</f>
        <v>1</v>
      </c>
    </row>
    <row r="14" spans="1:11" ht="15.75" thickBot="1" x14ac:dyDescent="0.3">
      <c r="A14" s="17" t="s">
        <v>130</v>
      </c>
      <c r="B14" s="17" t="s">
        <v>131</v>
      </c>
      <c r="C14" s="17">
        <v>2003</v>
      </c>
      <c r="D14" s="17" t="s">
        <v>87</v>
      </c>
      <c r="E14" s="17">
        <v>120</v>
      </c>
      <c r="F14" s="42">
        <v>1.8472222222222222E-4</v>
      </c>
      <c r="G14" s="42">
        <v>2.0150462962962963E-4</v>
      </c>
      <c r="H14" s="42">
        <f t="shared" si="0"/>
        <v>3.8622685185185185E-4</v>
      </c>
      <c r="I14" s="17">
        <f t="shared" si="1"/>
        <v>2</v>
      </c>
    </row>
    <row r="15" spans="1:11" ht="15.75" thickBot="1" x14ac:dyDescent="0.3">
      <c r="A15" s="17" t="s">
        <v>98</v>
      </c>
      <c r="B15" s="17" t="s">
        <v>140</v>
      </c>
      <c r="C15" s="17">
        <v>2005</v>
      </c>
      <c r="D15" s="17" t="s">
        <v>87</v>
      </c>
      <c r="E15" s="17">
        <v>120</v>
      </c>
      <c r="F15" s="42">
        <v>2.5138888888888889E-4</v>
      </c>
      <c r="G15" s="42">
        <v>2.5914351851851852E-4</v>
      </c>
      <c r="H15" s="42">
        <f t="shared" si="0"/>
        <v>5.1053240740740746E-4</v>
      </c>
      <c r="I15" s="17">
        <f t="shared" si="1"/>
        <v>3</v>
      </c>
    </row>
    <row r="16" spans="1:11" ht="15.75" thickBot="1" x14ac:dyDescent="0.3">
      <c r="A16" s="17" t="s">
        <v>85</v>
      </c>
      <c r="B16" s="17" t="s">
        <v>125</v>
      </c>
      <c r="C16" s="17">
        <v>2004</v>
      </c>
      <c r="D16" s="17" t="s">
        <v>29</v>
      </c>
      <c r="E16" s="17">
        <v>100</v>
      </c>
      <c r="F16" s="42">
        <v>2.4537037037037035E-4</v>
      </c>
      <c r="G16" s="42">
        <v>2.9386574074074075E-4</v>
      </c>
      <c r="H16" s="42">
        <f t="shared" si="0"/>
        <v>5.392361111111111E-4</v>
      </c>
      <c r="I16" s="17">
        <f t="shared" si="1"/>
        <v>4</v>
      </c>
    </row>
    <row r="17" spans="1:9" ht="15.75" thickBot="1" x14ac:dyDescent="0.3">
      <c r="A17" s="17" t="s">
        <v>127</v>
      </c>
      <c r="B17" s="17" t="s">
        <v>128</v>
      </c>
      <c r="C17" s="17">
        <v>2005</v>
      </c>
      <c r="D17" s="17" t="s">
        <v>5</v>
      </c>
      <c r="E17" s="17">
        <v>100</v>
      </c>
      <c r="F17" s="42">
        <v>2.7905092592592592E-4</v>
      </c>
      <c r="G17" s="42">
        <v>2.950231481481481E-4</v>
      </c>
      <c r="H17" s="42">
        <f t="shared" si="0"/>
        <v>5.7407407407407407E-4</v>
      </c>
      <c r="I17" s="17">
        <f t="shared" si="1"/>
        <v>5</v>
      </c>
    </row>
    <row r="18" spans="1:9" ht="15.75" thickBot="1" x14ac:dyDescent="0.3">
      <c r="A18" s="17" t="s">
        <v>133</v>
      </c>
      <c r="B18" s="17" t="s">
        <v>134</v>
      </c>
      <c r="C18" s="17">
        <v>2003</v>
      </c>
      <c r="D18" s="17" t="s">
        <v>135</v>
      </c>
      <c r="E18" s="17">
        <v>120</v>
      </c>
      <c r="F18" s="42">
        <v>2.6365740740740744E-4</v>
      </c>
      <c r="G18" s="42">
        <v>3.3958333333333328E-4</v>
      </c>
      <c r="H18" s="42">
        <f t="shared" si="0"/>
        <v>6.0324074074074078E-4</v>
      </c>
      <c r="I18" s="17">
        <f t="shared" si="1"/>
        <v>6</v>
      </c>
    </row>
    <row r="19" spans="1:9" ht="15.75" thickBot="1" x14ac:dyDescent="0.3">
      <c r="A19" s="17" t="s">
        <v>136</v>
      </c>
      <c r="B19" s="17" t="s">
        <v>137</v>
      </c>
      <c r="C19" s="17">
        <v>2004</v>
      </c>
      <c r="D19" s="17" t="s">
        <v>87</v>
      </c>
      <c r="E19" s="17">
        <v>120</v>
      </c>
      <c r="F19" s="42">
        <v>3.4108796296296296E-4</v>
      </c>
      <c r="G19" s="42">
        <v>3.072916666666667E-4</v>
      </c>
      <c r="H19" s="42">
        <f t="shared" si="0"/>
        <v>6.4837962962962961E-4</v>
      </c>
      <c r="I19" s="17">
        <f t="shared" si="1"/>
        <v>7</v>
      </c>
    </row>
    <row r="20" spans="1:9" ht="15.75" thickBot="1" x14ac:dyDescent="0.3">
      <c r="A20" s="17" t="s">
        <v>114</v>
      </c>
      <c r="B20" s="17" t="s">
        <v>141</v>
      </c>
      <c r="C20" s="17">
        <v>2004</v>
      </c>
      <c r="D20" s="17" t="s">
        <v>142</v>
      </c>
      <c r="E20" s="17">
        <v>100</v>
      </c>
      <c r="F20" s="42">
        <v>3.6678240740740741E-4</v>
      </c>
      <c r="G20" s="42">
        <v>3.8506944444444455E-4</v>
      </c>
      <c r="H20" s="42">
        <f t="shared" si="0"/>
        <v>7.5185185185185196E-4</v>
      </c>
      <c r="I20" s="17">
        <f t="shared" si="1"/>
        <v>8</v>
      </c>
    </row>
    <row r="21" spans="1:9" ht="15.75" thickBot="1" x14ac:dyDescent="0.3">
      <c r="A21" s="17" t="s">
        <v>138</v>
      </c>
      <c r="B21" s="17" t="s">
        <v>139</v>
      </c>
      <c r="C21" s="17">
        <v>2004</v>
      </c>
      <c r="D21" s="17" t="s">
        <v>5</v>
      </c>
      <c r="E21" s="17">
        <v>100</v>
      </c>
      <c r="F21" s="42">
        <v>3.5347222222222225E-4</v>
      </c>
      <c r="G21" s="42">
        <v>4.1898148148148155E-4</v>
      </c>
      <c r="H21" s="42">
        <f t="shared" si="0"/>
        <v>7.724537037037038E-4</v>
      </c>
      <c r="I21" s="17">
        <f t="shared" si="1"/>
        <v>9</v>
      </c>
    </row>
    <row r="22" spans="1:9" ht="15.75" thickBot="1" x14ac:dyDescent="0.3">
      <c r="A22" s="17" t="s">
        <v>147</v>
      </c>
      <c r="B22" s="17" t="s">
        <v>148</v>
      </c>
      <c r="C22" s="17">
        <v>2003</v>
      </c>
      <c r="D22" s="17" t="s">
        <v>8</v>
      </c>
      <c r="E22" s="17">
        <v>120</v>
      </c>
      <c r="F22" s="42">
        <v>3.6678240740740741E-4</v>
      </c>
      <c r="G22" s="42">
        <v>4.7581018518518523E-4</v>
      </c>
      <c r="H22" s="42">
        <f t="shared" si="0"/>
        <v>8.425925925925927E-4</v>
      </c>
      <c r="I22" s="17">
        <f t="shared" si="1"/>
        <v>10</v>
      </c>
    </row>
    <row r="23" spans="1:9" ht="15.75" thickBot="1" x14ac:dyDescent="0.3">
      <c r="A23" s="17" t="s">
        <v>85</v>
      </c>
      <c r="B23" s="17" t="s">
        <v>143</v>
      </c>
      <c r="C23" s="17">
        <v>2005</v>
      </c>
      <c r="D23" s="17"/>
      <c r="E23" s="17">
        <v>120</v>
      </c>
      <c r="F23" s="42">
        <v>3.8391203703703705E-4</v>
      </c>
      <c r="G23" s="42">
        <v>4.8657407407407411E-4</v>
      </c>
      <c r="H23" s="42">
        <f t="shared" si="0"/>
        <v>8.7048611111111116E-4</v>
      </c>
      <c r="I23" s="17">
        <f t="shared" si="1"/>
        <v>11</v>
      </c>
    </row>
    <row r="24" spans="1:9" ht="15.75" thickBot="1" x14ac:dyDescent="0.3">
      <c r="A24" s="17" t="s">
        <v>144</v>
      </c>
      <c r="B24" s="17" t="s">
        <v>145</v>
      </c>
      <c r="C24" s="17">
        <v>2003</v>
      </c>
      <c r="D24" s="17" t="s">
        <v>8</v>
      </c>
      <c r="E24" s="17">
        <v>120</v>
      </c>
      <c r="F24" s="42">
        <v>4.9768518518518521E-4</v>
      </c>
      <c r="G24" s="42">
        <v>5.2916666666666661E-4</v>
      </c>
      <c r="H24" s="42">
        <f t="shared" si="0"/>
        <v>1.0268518518518517E-3</v>
      </c>
      <c r="I24" s="17">
        <f t="shared" si="1"/>
        <v>12</v>
      </c>
    </row>
    <row r="25" spans="1:9" ht="15.75" thickBot="1" x14ac:dyDescent="0.3">
      <c r="A25" s="17" t="s">
        <v>92</v>
      </c>
      <c r="B25" s="17" t="s">
        <v>146</v>
      </c>
      <c r="C25" s="17">
        <v>2005</v>
      </c>
      <c r="D25" s="17" t="s">
        <v>8</v>
      </c>
      <c r="E25" s="17">
        <v>120</v>
      </c>
      <c r="F25" s="42">
        <v>6.5578703703703708E-4</v>
      </c>
      <c r="G25" s="42">
        <v>7.4571759259259263E-4</v>
      </c>
      <c r="H25" s="42">
        <f t="shared" si="0"/>
        <v>1.4015046296296297E-3</v>
      </c>
      <c r="I25" s="17">
        <f t="shared" si="1"/>
        <v>13</v>
      </c>
    </row>
    <row r="26" spans="1:9" ht="15.75" thickBot="1" x14ac:dyDescent="0.3">
      <c r="A26" s="17" t="s">
        <v>98</v>
      </c>
      <c r="B26" s="17" t="s">
        <v>151</v>
      </c>
      <c r="C26" s="17">
        <v>2005</v>
      </c>
      <c r="D26" s="17" t="s">
        <v>8</v>
      </c>
      <c r="E26" s="17">
        <v>120</v>
      </c>
      <c r="F26" s="42">
        <v>1.001736111111111E-3</v>
      </c>
      <c r="G26" s="42">
        <v>9.3090277777777778E-4</v>
      </c>
      <c r="H26" s="42">
        <f t="shared" si="0"/>
        <v>1.9326388888888887E-3</v>
      </c>
      <c r="I26" s="17">
        <f t="shared" si="1"/>
        <v>14</v>
      </c>
    </row>
    <row r="27" spans="1:9" ht="15.75" thickBot="1" x14ac:dyDescent="0.3">
      <c r="A27" s="17" t="s">
        <v>149</v>
      </c>
      <c r="B27" s="17" t="s">
        <v>150</v>
      </c>
      <c r="C27" s="17">
        <v>2005</v>
      </c>
      <c r="D27" s="17" t="s">
        <v>8</v>
      </c>
      <c r="E27" s="17">
        <v>120</v>
      </c>
      <c r="F27" s="42"/>
      <c r="G27" s="42">
        <v>4.8136574074074076E-4</v>
      </c>
      <c r="H27" s="42">
        <f t="shared" si="0"/>
        <v>4.8136574074074076E-4</v>
      </c>
      <c r="I27" s="17">
        <v>15</v>
      </c>
    </row>
    <row r="28" spans="1:9" x14ac:dyDescent="0.25">
      <c r="A28" s="17" t="s">
        <v>110</v>
      </c>
      <c r="B28" s="17" t="s">
        <v>123</v>
      </c>
      <c r="C28" s="17">
        <v>2005</v>
      </c>
      <c r="D28" s="17" t="s">
        <v>124</v>
      </c>
      <c r="E28" s="17">
        <v>120</v>
      </c>
      <c r="F28" s="42"/>
      <c r="G28" s="42"/>
      <c r="H28" s="42">
        <f t="shared" si="0"/>
        <v>0</v>
      </c>
      <c r="I28" s="17">
        <v>16</v>
      </c>
    </row>
    <row r="29" spans="1:9" ht="15.75" thickBot="1" x14ac:dyDescent="0.3"/>
    <row r="30" spans="1:9" ht="15.75" thickBot="1" x14ac:dyDescent="0.3">
      <c r="A30" s="88" t="s">
        <v>101</v>
      </c>
      <c r="B30" s="89"/>
      <c r="C30" s="90"/>
      <c r="D30" s="90"/>
      <c r="E30" s="90"/>
      <c r="F30" s="90"/>
      <c r="G30" s="90"/>
      <c r="H30" s="90"/>
      <c r="I30" s="90"/>
    </row>
    <row r="31" spans="1:9" ht="15.75" thickBot="1" x14ac:dyDescent="0.3">
      <c r="A31" s="10" t="s">
        <v>0</v>
      </c>
      <c r="B31" s="10" t="s">
        <v>1</v>
      </c>
      <c r="C31" s="10" t="s">
        <v>2</v>
      </c>
      <c r="D31" s="10" t="s">
        <v>3</v>
      </c>
      <c r="E31" s="10" t="s">
        <v>209</v>
      </c>
      <c r="F31" s="10" t="s">
        <v>180</v>
      </c>
      <c r="G31" s="10" t="s">
        <v>181</v>
      </c>
      <c r="H31" s="10" t="s">
        <v>182</v>
      </c>
      <c r="I31" s="10" t="s">
        <v>72</v>
      </c>
    </row>
    <row r="32" spans="1:9" ht="15.75" thickBot="1" x14ac:dyDescent="0.3">
      <c r="A32" s="17" t="s">
        <v>98</v>
      </c>
      <c r="B32" s="17" t="s">
        <v>99</v>
      </c>
      <c r="C32" s="17">
        <v>2000</v>
      </c>
      <c r="D32" s="17" t="s">
        <v>5</v>
      </c>
      <c r="E32" s="17">
        <v>120</v>
      </c>
      <c r="F32" s="42">
        <v>1.6655092592592592E-4</v>
      </c>
      <c r="G32" s="42">
        <v>1.6550925925925926E-4</v>
      </c>
      <c r="H32" s="42">
        <f t="shared" ref="H32:H37" si="2">SUM(F32:G32)</f>
        <v>3.3206018518518518E-4</v>
      </c>
      <c r="I32" s="17">
        <f>RANK(H32,$H$32:$H$36,1)</f>
        <v>1</v>
      </c>
    </row>
    <row r="33" spans="1:9" ht="15.75" thickBot="1" x14ac:dyDescent="0.3">
      <c r="A33" s="17" t="s">
        <v>107</v>
      </c>
      <c r="B33" s="17" t="s">
        <v>108</v>
      </c>
      <c r="C33" s="17">
        <v>2001</v>
      </c>
      <c r="D33" s="17" t="s">
        <v>109</v>
      </c>
      <c r="E33" s="17">
        <v>120</v>
      </c>
      <c r="F33" s="42">
        <v>1.5254629629629627E-4</v>
      </c>
      <c r="G33" s="42">
        <v>1.9490740740740742E-4</v>
      </c>
      <c r="H33" s="42">
        <f t="shared" si="2"/>
        <v>3.4745370370370366E-4</v>
      </c>
      <c r="I33" s="17">
        <f>RANK(H33,$H$32:$H$36,1)</f>
        <v>2</v>
      </c>
    </row>
    <row r="34" spans="1:9" ht="15.75" thickBot="1" x14ac:dyDescent="0.3">
      <c r="A34" s="17" t="s">
        <v>104</v>
      </c>
      <c r="B34" s="17" t="s">
        <v>105</v>
      </c>
      <c r="C34" s="17">
        <v>2000</v>
      </c>
      <c r="D34" s="17" t="s">
        <v>5</v>
      </c>
      <c r="E34" s="17">
        <v>120</v>
      </c>
      <c r="F34" s="42">
        <v>1.5891203703703702E-4</v>
      </c>
      <c r="G34" s="42">
        <v>2.5960648148148148E-4</v>
      </c>
      <c r="H34" s="42">
        <f t="shared" si="2"/>
        <v>4.1851851851851848E-4</v>
      </c>
      <c r="I34" s="17">
        <f>RANK(H34,$H$32:$H$36,1)</f>
        <v>3</v>
      </c>
    </row>
    <row r="35" spans="1:9" ht="15.75" thickBot="1" x14ac:dyDescent="0.3">
      <c r="A35" s="17" t="s">
        <v>114</v>
      </c>
      <c r="B35" s="17" t="s">
        <v>115</v>
      </c>
      <c r="C35" s="17">
        <v>2001</v>
      </c>
      <c r="D35" s="17" t="s">
        <v>8</v>
      </c>
      <c r="E35" s="17">
        <v>120</v>
      </c>
      <c r="F35" s="42">
        <v>2.2210648148148152E-4</v>
      </c>
      <c r="G35" s="42">
        <v>2.8553240740740741E-4</v>
      </c>
      <c r="H35" s="42">
        <f t="shared" si="2"/>
        <v>5.0763888888888896E-4</v>
      </c>
      <c r="I35" s="17">
        <f>RANK(H35,$H$32:$H$36,1)</f>
        <v>4</v>
      </c>
    </row>
    <row r="36" spans="1:9" ht="15.75" thickBot="1" x14ac:dyDescent="0.3">
      <c r="A36" s="17" t="s">
        <v>110</v>
      </c>
      <c r="B36" s="17" t="s">
        <v>111</v>
      </c>
      <c r="C36" s="17">
        <v>2002</v>
      </c>
      <c r="D36" s="17" t="s">
        <v>8</v>
      </c>
      <c r="E36" s="17">
        <v>120</v>
      </c>
      <c r="F36" s="42">
        <v>3.1631944444444443E-4</v>
      </c>
      <c r="G36" s="42">
        <v>3.1979166666666663E-4</v>
      </c>
      <c r="H36" s="42">
        <f t="shared" si="2"/>
        <v>6.3611111111111106E-4</v>
      </c>
      <c r="I36" s="17">
        <f>RANK(H36,$H$32:$H$36,1)</f>
        <v>5</v>
      </c>
    </row>
    <row r="37" spans="1:9" x14ac:dyDescent="0.25">
      <c r="A37" s="17" t="s">
        <v>112</v>
      </c>
      <c r="B37" s="17" t="s">
        <v>113</v>
      </c>
      <c r="C37" s="17">
        <v>2001</v>
      </c>
      <c r="D37" s="17" t="s">
        <v>8</v>
      </c>
      <c r="E37" s="17">
        <v>120</v>
      </c>
      <c r="F37" s="42">
        <v>2.0925925925925921E-4</v>
      </c>
      <c r="G37" s="42"/>
      <c r="H37" s="42">
        <f t="shared" si="2"/>
        <v>2.0925925925925921E-4</v>
      </c>
      <c r="I37" s="17">
        <v>6</v>
      </c>
    </row>
    <row r="38" spans="1:9" ht="15.75" thickBot="1" x14ac:dyDescent="0.3"/>
    <row r="39" spans="1:9" ht="15.75" thickBot="1" x14ac:dyDescent="0.3">
      <c r="A39" s="88" t="s">
        <v>179</v>
      </c>
      <c r="B39" s="89"/>
      <c r="C39" s="90"/>
      <c r="D39" s="90"/>
      <c r="E39" s="90"/>
      <c r="F39" s="90"/>
      <c r="G39" s="90"/>
      <c r="H39" s="90"/>
      <c r="I39" s="90"/>
    </row>
    <row r="40" spans="1:9" ht="15.75" thickBot="1" x14ac:dyDescent="0.3">
      <c r="A40" s="10" t="s">
        <v>0</v>
      </c>
      <c r="B40" s="10" t="s">
        <v>1</v>
      </c>
      <c r="C40" s="10" t="s">
        <v>2</v>
      </c>
      <c r="D40" s="10" t="s">
        <v>3</v>
      </c>
      <c r="E40" s="10" t="s">
        <v>209</v>
      </c>
      <c r="F40" s="10" t="s">
        <v>180</v>
      </c>
      <c r="G40" s="10" t="s">
        <v>181</v>
      </c>
      <c r="H40" s="10" t="s">
        <v>182</v>
      </c>
      <c r="I40" s="10" t="s">
        <v>72</v>
      </c>
    </row>
    <row r="41" spans="1:9" ht="15.75" thickBot="1" x14ac:dyDescent="0.3">
      <c r="A41" s="17" t="s">
        <v>162</v>
      </c>
      <c r="B41" s="17" t="s">
        <v>163</v>
      </c>
      <c r="C41" s="17">
        <v>2008</v>
      </c>
      <c r="D41" s="17"/>
      <c r="E41" s="17">
        <v>120</v>
      </c>
      <c r="F41" s="42">
        <v>3.7280092592592595E-4</v>
      </c>
      <c r="G41" s="42">
        <v>4.585648148148148E-4</v>
      </c>
      <c r="H41" s="42">
        <f t="shared" ref="H41:H51" si="3">SUM(F41:G41)</f>
        <v>8.3136574074074081E-4</v>
      </c>
      <c r="I41" s="17">
        <v>1</v>
      </c>
    </row>
    <row r="42" spans="1:9" ht="15.75" thickBot="1" x14ac:dyDescent="0.3">
      <c r="A42" s="17" t="s">
        <v>158</v>
      </c>
      <c r="B42" s="17" t="s">
        <v>159</v>
      </c>
      <c r="C42" s="17">
        <v>2007</v>
      </c>
      <c r="D42" s="17" t="s">
        <v>87</v>
      </c>
      <c r="E42" s="17">
        <v>100</v>
      </c>
      <c r="F42" s="42">
        <v>4.0983796296296292E-4</v>
      </c>
      <c r="G42" s="42">
        <v>4.2407407407407411E-4</v>
      </c>
      <c r="H42" s="42">
        <f t="shared" si="3"/>
        <v>8.3391203703703709E-4</v>
      </c>
      <c r="I42" s="17">
        <v>2</v>
      </c>
    </row>
    <row r="43" spans="1:9" ht="15.75" thickBot="1" x14ac:dyDescent="0.3">
      <c r="A43" s="17" t="s">
        <v>173</v>
      </c>
      <c r="B43" s="17" t="s">
        <v>174</v>
      </c>
      <c r="C43" s="17">
        <v>2007</v>
      </c>
      <c r="D43" s="17"/>
      <c r="E43" s="17">
        <v>120</v>
      </c>
      <c r="F43" s="42">
        <v>4.346064814814814E-4</v>
      </c>
      <c r="G43" s="42">
        <v>4.0694444444444442E-4</v>
      </c>
      <c r="H43" s="42">
        <f t="shared" si="3"/>
        <v>8.4155092592592582E-4</v>
      </c>
      <c r="I43" s="17">
        <v>3</v>
      </c>
    </row>
    <row r="44" spans="1:9" ht="15.75" thickBot="1" x14ac:dyDescent="0.3">
      <c r="A44" s="17" t="s">
        <v>114</v>
      </c>
      <c r="B44" s="17" t="s">
        <v>156</v>
      </c>
      <c r="C44" s="17">
        <v>2007</v>
      </c>
      <c r="D44" s="17" t="s">
        <v>157</v>
      </c>
      <c r="E44" s="17">
        <v>120</v>
      </c>
      <c r="F44" s="42">
        <v>4.1550925925925918E-4</v>
      </c>
      <c r="G44" s="42">
        <v>4.3310185185185189E-4</v>
      </c>
      <c r="H44" s="42">
        <f t="shared" si="3"/>
        <v>8.4861111111111107E-4</v>
      </c>
      <c r="I44" s="17">
        <v>4</v>
      </c>
    </row>
    <row r="45" spans="1:9" ht="15.75" thickBot="1" x14ac:dyDescent="0.3">
      <c r="A45" s="17" t="s">
        <v>169</v>
      </c>
      <c r="B45" s="17" t="s">
        <v>172</v>
      </c>
      <c r="C45" s="17">
        <v>2007</v>
      </c>
      <c r="D45" s="17" t="s">
        <v>5</v>
      </c>
      <c r="E45" s="17">
        <v>120</v>
      </c>
      <c r="F45" s="42">
        <v>4.6064814814814818E-4</v>
      </c>
      <c r="G45" s="42">
        <v>5.3495370370370372E-4</v>
      </c>
      <c r="H45" s="42">
        <f t="shared" si="3"/>
        <v>9.956018518518519E-4</v>
      </c>
      <c r="I45" s="17">
        <v>5</v>
      </c>
    </row>
    <row r="46" spans="1:9" ht="15.75" thickBot="1" x14ac:dyDescent="0.3">
      <c r="A46" s="17" t="s">
        <v>160</v>
      </c>
      <c r="B46" s="17" t="s">
        <v>161</v>
      </c>
      <c r="C46" s="17">
        <v>2006</v>
      </c>
      <c r="D46" s="17" t="s">
        <v>135</v>
      </c>
      <c r="E46" s="17">
        <v>120</v>
      </c>
      <c r="F46" s="42">
        <v>5.1250000000000004E-4</v>
      </c>
      <c r="G46" s="42">
        <v>5.5671296296296296E-4</v>
      </c>
      <c r="H46" s="42">
        <f t="shared" si="3"/>
        <v>1.069212962962963E-3</v>
      </c>
      <c r="I46" s="17">
        <v>6</v>
      </c>
    </row>
    <row r="47" spans="1:9" ht="15.75" thickBot="1" x14ac:dyDescent="0.3">
      <c r="A47" s="17" t="s">
        <v>164</v>
      </c>
      <c r="B47" s="17" t="s">
        <v>165</v>
      </c>
      <c r="C47" s="17">
        <v>2006</v>
      </c>
      <c r="D47" s="17" t="s">
        <v>166</v>
      </c>
      <c r="E47" s="17">
        <v>100</v>
      </c>
      <c r="F47" s="42">
        <v>5.7581018518518517E-4</v>
      </c>
      <c r="G47" s="42">
        <v>6.6087962962962964E-4</v>
      </c>
      <c r="H47" s="42">
        <f t="shared" si="3"/>
        <v>1.2366898148148148E-3</v>
      </c>
      <c r="I47" s="17">
        <v>7</v>
      </c>
    </row>
    <row r="48" spans="1:9" ht="15.75" thickBot="1" x14ac:dyDescent="0.3">
      <c r="A48" s="17" t="s">
        <v>170</v>
      </c>
      <c r="B48" s="17" t="s">
        <v>171</v>
      </c>
      <c r="C48" s="17">
        <v>2006</v>
      </c>
      <c r="D48" s="17" t="s">
        <v>166</v>
      </c>
      <c r="E48" s="17">
        <v>100</v>
      </c>
      <c r="F48" s="42">
        <v>5.7175925925925927E-4</v>
      </c>
      <c r="G48" s="42">
        <v>7.2777777777777782E-4</v>
      </c>
      <c r="H48" s="42">
        <f t="shared" si="3"/>
        <v>1.299537037037037E-3</v>
      </c>
      <c r="I48" s="17">
        <v>8</v>
      </c>
    </row>
    <row r="49" spans="1:9" ht="15.75" thickBot="1" x14ac:dyDescent="0.3">
      <c r="A49" s="17" t="s">
        <v>98</v>
      </c>
      <c r="B49" s="17" t="s">
        <v>167</v>
      </c>
      <c r="C49" s="17">
        <v>2008</v>
      </c>
      <c r="D49" s="17"/>
      <c r="E49" s="17">
        <v>120</v>
      </c>
      <c r="F49" s="42">
        <v>7.8067129629629634E-4</v>
      </c>
      <c r="G49" s="42">
        <v>7.7777777777777784E-4</v>
      </c>
      <c r="H49" s="42">
        <f t="shared" si="3"/>
        <v>1.5584490740740741E-3</v>
      </c>
      <c r="I49" s="17">
        <v>9</v>
      </c>
    </row>
    <row r="50" spans="1:9" ht="15.75" thickBot="1" x14ac:dyDescent="0.3">
      <c r="A50" s="17" t="s">
        <v>169</v>
      </c>
      <c r="B50" s="17" t="s">
        <v>151</v>
      </c>
      <c r="C50" s="17">
        <v>2008</v>
      </c>
      <c r="D50" s="17" t="s">
        <v>8</v>
      </c>
      <c r="E50" s="17">
        <v>120</v>
      </c>
      <c r="F50" s="42">
        <v>9.1018518518518521E-4</v>
      </c>
      <c r="G50" s="42">
        <v>1.0347222222222222E-3</v>
      </c>
      <c r="H50" s="42">
        <f t="shared" si="3"/>
        <v>1.9449074074074073E-3</v>
      </c>
      <c r="I50" s="17">
        <v>10</v>
      </c>
    </row>
    <row r="51" spans="1:9" x14ac:dyDescent="0.25">
      <c r="A51" s="17" t="s">
        <v>98</v>
      </c>
      <c r="B51" s="17" t="s">
        <v>168</v>
      </c>
      <c r="C51" s="17">
        <v>2006</v>
      </c>
      <c r="D51" s="17" t="s">
        <v>8</v>
      </c>
      <c r="E51" s="17">
        <v>120</v>
      </c>
      <c r="F51" s="42">
        <v>1.2606481481481481E-3</v>
      </c>
      <c r="G51" s="42">
        <v>1.1953703703703703E-3</v>
      </c>
      <c r="H51" s="42">
        <f t="shared" si="3"/>
        <v>2.4560185185185184E-3</v>
      </c>
      <c r="I51" s="17">
        <v>11</v>
      </c>
    </row>
  </sheetData>
  <mergeCells count="9">
    <mergeCell ref="A39:B39"/>
    <mergeCell ref="C39:I39"/>
    <mergeCell ref="A1:I1"/>
    <mergeCell ref="A3:B3"/>
    <mergeCell ref="C3:I3"/>
    <mergeCell ref="A11:B11"/>
    <mergeCell ref="C11:I11"/>
    <mergeCell ref="A30:B30"/>
    <mergeCell ref="C30:I30"/>
  </mergeCells>
  <pageMargins left="0.31496062992125984" right="0.31496062992125984" top="0.19685039370078741" bottom="0.19685039370078741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dospělí</vt:lpstr>
      <vt:lpstr>děti - holky O</vt:lpstr>
      <vt:lpstr>děti - holky B</vt:lpstr>
      <vt:lpstr>děti - holky R</vt:lpstr>
      <vt:lpstr>děti - kluci O</vt:lpstr>
      <vt:lpstr>děti - kluci B</vt:lpstr>
      <vt:lpstr>děti - kluci 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Lucie</dc:creator>
  <cp:lastModifiedBy>Martin</cp:lastModifiedBy>
  <cp:lastPrinted>2014-11-24T20:55:05Z</cp:lastPrinted>
  <dcterms:created xsi:type="dcterms:W3CDTF">2014-11-21T15:21:12Z</dcterms:created>
  <dcterms:modified xsi:type="dcterms:W3CDTF">2014-11-30T19:53:20Z</dcterms:modified>
</cp:coreProperties>
</file>